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ja\Desktop\Anamarija\Jednostavna nabava\Razni prehrambeni proizvodi 25.3.2025\"/>
    </mc:Choice>
  </mc:AlternateContent>
  <xr:revisionPtr revIDLastSave="0" documentId="13_ncr:1_{8C5FC967-7EFD-47CD-A98E-76A8A900E45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  <c r="F68" i="2"/>
  <c r="F59" i="2"/>
  <c r="F60" i="2"/>
  <c r="F52" i="2"/>
  <c r="F53" i="2"/>
  <c r="F54" i="2"/>
  <c r="F41" i="2" l="1"/>
  <c r="F27" i="2"/>
  <c r="F96" i="2" l="1"/>
  <c r="F97" i="2"/>
  <c r="F98" i="2"/>
  <c r="F99" i="2"/>
  <c r="F100" i="2"/>
  <c r="F101" i="2"/>
  <c r="F102" i="2"/>
  <c r="F103" i="2"/>
  <c r="F84" i="2"/>
  <c r="F85" i="2"/>
  <c r="F86" i="2"/>
  <c r="F87" i="2"/>
  <c r="F75" i="2"/>
  <c r="F76" i="2"/>
  <c r="F77" i="2"/>
  <c r="F78" i="2"/>
  <c r="F69" i="2"/>
  <c r="F66" i="2"/>
  <c r="F57" i="2"/>
  <c r="F43" i="2"/>
  <c r="F42" i="2"/>
  <c r="F11" i="2"/>
  <c r="F12" i="2"/>
  <c r="F13" i="2"/>
  <c r="F15" i="2"/>
  <c r="F10" i="2"/>
</calcChain>
</file>

<file path=xl/sharedStrings.xml><?xml version="1.0" encoding="utf-8"?>
<sst xmlns="http://schemas.openxmlformats.org/spreadsheetml/2006/main" count="352" uniqueCount="246">
  <si>
    <t>Redni broj</t>
  </si>
  <si>
    <t>3.</t>
  </si>
  <si>
    <t>1.</t>
  </si>
  <si>
    <t>Opis i naziv stavke - Proizvod</t>
  </si>
  <si>
    <t>Jedinica mjere</t>
  </si>
  <si>
    <t>Količina stavke</t>
  </si>
  <si>
    <t>Jedinična cijena EUR bez PDV-a</t>
  </si>
  <si>
    <t>NAPOMENA: Ponuditelj ispunjava bijele ćelije</t>
  </si>
  <si>
    <t xml:space="preserve">                                                                    PONUDITELJ:</t>
  </si>
  <si>
    <r>
      <t>PDV (EUR):</t>
    </r>
    <r>
      <rPr>
        <b/>
        <sz val="11"/>
        <color rgb="FF000000"/>
        <rFont val="Calibri"/>
        <family val="2"/>
        <scheme val="minor"/>
      </rPr>
      <t> </t>
    </r>
  </si>
  <si>
    <t>Ukupna cijena EUR bez PDV-a</t>
  </si>
  <si>
    <r>
      <t>UKUPNA cijena ponude (EUR s PDV):</t>
    </r>
    <r>
      <rPr>
        <b/>
        <sz val="11"/>
        <color rgb="FF000000"/>
        <rFont val="Calibri"/>
        <family val="2"/>
        <scheme val="minor"/>
      </rPr>
      <t> </t>
    </r>
  </si>
  <si>
    <r>
      <t>Cijena ponude (EUR bez PDV):</t>
    </r>
    <r>
      <rPr>
        <b/>
        <sz val="11"/>
        <color rgb="FF000000"/>
        <rFont val="Calibri"/>
        <family val="2"/>
        <scheme val="minor"/>
      </rPr>
      <t> </t>
    </r>
  </si>
  <si>
    <t>M.P.</t>
  </si>
  <si>
    <t>6 (4x5)</t>
  </si>
  <si>
    <t>4.</t>
  </si>
  <si>
    <t>5.</t>
  </si>
  <si>
    <t>7.</t>
  </si>
  <si>
    <t>8.</t>
  </si>
  <si>
    <t>9.</t>
  </si>
  <si>
    <t>10.</t>
  </si>
  <si>
    <t>11.</t>
  </si>
  <si>
    <t>12.</t>
  </si>
  <si>
    <t>kg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</si>
  <si>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</si>
  <si>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</si>
  <si>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</si>
  <si>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</si>
  <si>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</si>
  <si>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</si>
  <si>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</si>
  <si>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</si>
  <si>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</si>
  <si>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</si>
  <si>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</si>
  <si>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</si>
  <si>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</si>
  <si>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</si>
  <si>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kom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</si>
  <si>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</si>
  <si>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</si>
  <si>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</si>
  <si>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</si>
  <si>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</si>
  <si>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</si>
  <si>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</si>
  <si>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</si>
  <si>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</si>
  <si>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</si>
  <si>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</si>
  <si>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</si>
  <si>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</si>
  <si>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</si>
  <si>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</si>
  <si>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</si>
  <si>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</si>
  <si>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</si>
  <si>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</si>
  <si>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</si>
  <si>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</si>
  <si>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</si>
  <si>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</si>
  <si>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</si>
  <si>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</si>
  <si>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</si>
  <si>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</si>
  <si>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</si>
  <si>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</si>
  <si>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</si>
  <si>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58.</t>
  </si>
  <si>
    <t>59.</t>
  </si>
  <si>
    <t>60.</t>
  </si>
  <si>
    <t>61.</t>
  </si>
  <si>
    <t>62.</t>
  </si>
  <si>
    <t>63.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</si>
  <si>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</si>
  <si>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</si>
  <si>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</si>
  <si>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</si>
  <si>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</si>
  <si>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</si>
  <si>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</si>
  <si>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</si>
  <si>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</si>
  <si>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</si>
  <si>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</si>
  <si>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</si>
  <si>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</si>
  <si>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82.</t>
  </si>
  <si>
    <t>85.</t>
  </si>
  <si>
    <t>86.</t>
  </si>
  <si>
    <t>89.</t>
  </si>
  <si>
    <t>90.</t>
  </si>
  <si>
    <t>91.</t>
  </si>
  <si>
    <t>92.</t>
  </si>
  <si>
    <t>93.</t>
  </si>
  <si>
    <t>94.</t>
  </si>
  <si>
    <t>95.</t>
  </si>
  <si>
    <t>97.</t>
  </si>
  <si>
    <t>98.</t>
  </si>
  <si>
    <t>99.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</si>
  <si>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</si>
  <si>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</si>
  <si>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</si>
  <si>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</si>
  <si>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</si>
  <si>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</si>
  <si>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</si>
  <si>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</si>
  <si>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</si>
  <si>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</si>
  <si>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</si>
  <si>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</si>
  <si>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 xml:space="preserve">kom </t>
  </si>
  <si>
    <t>Grah trešnjevac</t>
  </si>
  <si>
    <t>Lan Natura</t>
  </si>
  <si>
    <t>Sezam Natura</t>
  </si>
  <si>
    <t>Chia sjemenke</t>
  </si>
  <si>
    <t xml:space="preserve">Bučine sjemenke </t>
  </si>
  <si>
    <t>Čaj Podravka ili Franck - okusi jagoda, šipak, šumsko voće, marelica, brusnica , menta, limun- limeta, planinski, trešnja i sl. - pakiranje od 20 vrećica</t>
  </si>
  <si>
    <t xml:space="preserve">Vlasac </t>
  </si>
  <si>
    <t>Peršin suhi</t>
  </si>
  <si>
    <t>Mažuran</t>
  </si>
  <si>
    <t>Češnjak u granulama</t>
  </si>
  <si>
    <t>Soda Bikarbona</t>
  </si>
  <si>
    <t>l</t>
  </si>
  <si>
    <t>Žitarice Dr.Oetker Vitalis, pakiranje700 g</t>
  </si>
  <si>
    <t>Čokolino Podravka, pakiranje 1 kg</t>
  </si>
  <si>
    <t>Lino Pilows Podravka, pakiranje 500 g</t>
  </si>
  <si>
    <t>Badem Marjan voće, pakiranje 1 kg</t>
  </si>
  <si>
    <t>Lješnjak Marjan voće, pakiranje 1 kg</t>
  </si>
  <si>
    <t>Suhe šljive Natura, pakiranje 500 g</t>
  </si>
  <si>
    <t>Grožđice Natura, pakiranje 500 g</t>
  </si>
  <si>
    <t>Prašak za pecivo Dolcela, pakiranje 12 g</t>
  </si>
  <si>
    <t>Rum šećer Dolcela, pakiranje 10 g</t>
  </si>
  <si>
    <t>Limun šećer Dolcela, pakiranje 10 g</t>
  </si>
  <si>
    <t>Čokolada Dorina za kuhanje, pakiranje 300 g</t>
  </si>
  <si>
    <t>Kvasac Digo svježi, pakiranje 4 g</t>
  </si>
  <si>
    <t>Kore za savijače Tena Clarum, pakiranje 500 g</t>
  </si>
  <si>
    <t>Brašno glatko Podravka, pakiranje 5 kg</t>
  </si>
  <si>
    <t>Brašno oštro Podravka, pakiranje 5 kg</t>
  </si>
  <si>
    <t>Sol Pag, pakiranje 1 kg</t>
  </si>
  <si>
    <t>Šećer, pakiranje 1 kg</t>
  </si>
  <si>
    <t>Čokoladne pahuljice - kuglice, pakiranje 1 kg</t>
  </si>
  <si>
    <t>Mlinci Zagosrki mlinci, pakiranje 500 g</t>
  </si>
  <si>
    <t>Riža paraboild Podravka, pakiranje 5 kg</t>
  </si>
  <si>
    <t>Široki rezanci Marodi, pakiranje 400 g</t>
  </si>
  <si>
    <t>Zeleni rezanci Marodi, pakiranje 400 g</t>
  </si>
  <si>
    <t>Fusili Podravka, pakiranje 5 kg</t>
  </si>
  <si>
    <t>Pennei Podravka, pakiranje 5 kg</t>
  </si>
  <si>
    <t>Pužićii Podravka, pakiranje 5 kg</t>
  </si>
  <si>
    <t>Šareni Fusili Podravka, pakiranje 5 kg</t>
  </si>
  <si>
    <t>Tijesto krpice Marodi, pakiranje 400 g</t>
  </si>
  <si>
    <t>Tijesto za Lasagne Barilla, pakiranje 500 g</t>
  </si>
  <si>
    <t>Njoki - Valjušci Ledo, pakiranje 2,5 kg</t>
  </si>
  <si>
    <t>Tortelinni - Naše klasje, pakiranje 1 kg</t>
  </si>
  <si>
    <t>Krušne mrvice Klara, pakiranje 500 g</t>
  </si>
  <si>
    <t>Cedevita, pakiranje 900 grama</t>
  </si>
  <si>
    <t>Cimet Kotany, pakiranje 25 g</t>
  </si>
  <si>
    <t>Krupna morska sol Solana Pag, pakiranje 1 kg</t>
  </si>
  <si>
    <t>Šećer u prahu Franck, pakiranje 500 g</t>
  </si>
  <si>
    <t>Tartar Zvijezda, pakiranje 880 g</t>
  </si>
  <si>
    <t xml:space="preserve">Ketchup Podravka, pakiranje 1 kg </t>
  </si>
  <si>
    <t>Lino lada classic, pakiranje 2,5 kg</t>
  </si>
  <si>
    <t>Lino lada lješnjak, pakiranje 2,5 kg</t>
  </si>
  <si>
    <t>Umak za pizzu, pakiranje 2,5 kg</t>
  </si>
  <si>
    <t>Ulje suncokretovo Zvijezda, pakiranje 1 l</t>
  </si>
  <si>
    <t>Ulje maslinovo Zvijezda, pakiranje 1 l</t>
  </si>
  <si>
    <t>Ulje bučino Zvijezda, pakiranje 0,5 l</t>
  </si>
  <si>
    <t>Leća konzerva Podravka, pakiranje 2 kg</t>
  </si>
  <si>
    <t>Bianka Franck, pakiranje 110 g</t>
  </si>
  <si>
    <t>Kraš express, pakiranje 800 g</t>
  </si>
  <si>
    <t>pak</t>
  </si>
  <si>
    <t>Vegeta Podravka, pakiranje 1 kg</t>
  </si>
  <si>
    <t>Šafram crni papar, pakiranje 100 g</t>
  </si>
  <si>
    <t>Šafram crvena paprika, slatka, pakiranje 100 g</t>
  </si>
  <si>
    <t>Šafram crvena paprika, ljuta, pakiranje 100 g</t>
  </si>
  <si>
    <t>Šafram limunska kiselina, pakiranje 500 g</t>
  </si>
  <si>
    <t>Čajni kolutići, pakiranje 800 g</t>
  </si>
  <si>
    <t>Petit keksi, pakiranje 960 g</t>
  </si>
  <si>
    <t>Kraš napolitanke, pakiranje 840 g</t>
  </si>
  <si>
    <t>Tortica Kraš, pakiranje 25 g</t>
  </si>
  <si>
    <t>Leo Milka, pakiranje 33 g</t>
  </si>
  <si>
    <r>
      <t>Kinder Maxi</t>
    </r>
    <r>
      <rPr>
        <b/>
        <sz val="11"/>
        <rFont val="Calibri"/>
        <family val="2"/>
        <scheme val="minor"/>
      </rPr>
      <t xml:space="preserve">, </t>
    </r>
    <r>
      <rPr>
        <sz val="11"/>
        <rFont val="Calibri"/>
        <family val="2"/>
        <scheme val="minor"/>
      </rPr>
      <t>pakiranje</t>
    </r>
    <r>
      <rPr>
        <sz val="11"/>
        <rFont val="Calibri"/>
        <family val="2"/>
        <charset val="238"/>
        <scheme val="minor"/>
      </rPr>
      <t xml:space="preserve"> 35 g</t>
    </r>
  </si>
  <si>
    <r>
      <t>Knoppers</t>
    </r>
    <r>
      <rPr>
        <b/>
        <sz val="11"/>
        <rFont val="Calibri"/>
        <family val="2"/>
        <scheme val="minor"/>
      </rPr>
      <t xml:space="preserve">, </t>
    </r>
    <r>
      <rPr>
        <sz val="11"/>
        <rFont val="Calibri"/>
        <family val="2"/>
        <scheme val="minor"/>
      </rPr>
      <t>pakiranje</t>
    </r>
    <r>
      <rPr>
        <sz val="11"/>
        <rFont val="Calibri"/>
        <family val="2"/>
        <charset val="238"/>
        <scheme val="minor"/>
      </rPr>
      <t xml:space="preserve"> 25 g</t>
    </r>
  </si>
  <si>
    <t>Ocat Kisko jabučni, pakiranje 1 l</t>
  </si>
  <si>
    <t>Pivo pan 0,5 l</t>
  </si>
  <si>
    <t>Sokić Vindija, pakiranje 0,2 l</t>
  </si>
  <si>
    <t>Kava Franck Gloria 400 grama</t>
  </si>
  <si>
    <t>Pašteta Gavrilović 840G ( PAKIRANJE )</t>
  </si>
  <si>
    <t>Senf Podravka 700 g</t>
  </si>
  <si>
    <t>Hren Podravka 660 g</t>
  </si>
  <si>
    <t>u ponudi</t>
  </si>
  <si>
    <t>koef</t>
  </si>
  <si>
    <t>57.</t>
  </si>
  <si>
    <t>78.</t>
  </si>
  <si>
    <t>79.</t>
  </si>
  <si>
    <t>80.</t>
  </si>
  <si>
    <t>81.</t>
  </si>
  <si>
    <t>83.</t>
  </si>
  <si>
    <t>84.</t>
  </si>
  <si>
    <t>87.</t>
  </si>
  <si>
    <t>88.</t>
  </si>
  <si>
    <t>96.</t>
  </si>
  <si>
    <t>100.</t>
  </si>
  <si>
    <t>Pasirana rajčica Podravka 500 ml</t>
  </si>
  <si>
    <t>Bananko Kraš, pakiranje 30 g</t>
  </si>
  <si>
    <t>Vanilin šećer Dolcela, pakiranje 8 g</t>
  </si>
  <si>
    <t>Špageti, pakiranje 5 kg</t>
  </si>
  <si>
    <t>Kruh bez glutena, pakiranje 240 grama</t>
  </si>
  <si>
    <t>Bademovo mlijeko, pakiranje 1 litra</t>
  </si>
  <si>
    <t>litra</t>
  </si>
  <si>
    <t>Papar zrno, pakiranje 100 grama</t>
  </si>
  <si>
    <t>2.</t>
  </si>
  <si>
    <t>6.</t>
  </si>
  <si>
    <t>64.</t>
  </si>
  <si>
    <r>
      <t>NARUČITELJ:</t>
    </r>
    <r>
      <rPr>
        <b/>
        <sz val="12"/>
        <color theme="1"/>
        <rFont val="Calibri"/>
        <family val="2"/>
        <scheme val="minor"/>
      </rPr>
      <t xml:space="preserve"> OSNOVNA ŠKOLA DR. IVAN MERZ</t>
    </r>
    <r>
      <rPr>
        <sz val="12"/>
        <color theme="1"/>
        <rFont val="Calibri"/>
        <family val="2"/>
        <scheme val="minor"/>
      </rPr>
      <t xml:space="preserve">, Račkoga 4, Zagreb
Predmet  nabave: </t>
    </r>
    <r>
      <rPr>
        <b/>
        <sz val="12"/>
        <color theme="1"/>
        <rFont val="Calibri"/>
        <family val="2"/>
        <scheme val="minor"/>
      </rPr>
      <t>Razni prehrambeni proizvodi</t>
    </r>
    <r>
      <rPr>
        <sz val="12"/>
        <color theme="1"/>
        <rFont val="Calibri"/>
        <family val="2"/>
        <scheme val="minor"/>
      </rPr>
      <t xml:space="preserve">
Evidencijski broj nabave: 16/2025.</t>
    </r>
  </si>
  <si>
    <t>Kakao u prahu Kraš, pakiranje 1 kg</t>
  </si>
  <si>
    <t>Suhe marelice Nutrigold, pakiranje 500 g</t>
  </si>
  <si>
    <t>Suhe smokve Nutrigold, pakiranje 500 g</t>
  </si>
  <si>
    <t>Brusnica Nutrigold, pakiranje 500 g</t>
  </si>
  <si>
    <t>Brašno za dizana tijesta Čakovečki mlinovi, pakiranje 5 kg</t>
  </si>
  <si>
    <t>Rižin griz Nutrigold,  pakiranje 1 kg</t>
  </si>
  <si>
    <t>Cornflakes Podravka, pakiranje 1 kg</t>
  </si>
  <si>
    <t>Rezanci za juhu Marodi, pakiranje 400 g</t>
  </si>
  <si>
    <t>Ribana kaša za juhu Marodi, pakiranje 400 g</t>
  </si>
  <si>
    <t>Curry Kotanyi, pakiranje 50 g</t>
  </si>
  <si>
    <t>Kurkuma Kotanyi, pakiranje 50 g</t>
  </si>
  <si>
    <t>Majčina dušica, pakiranje 215 g</t>
  </si>
  <si>
    <t>Kompot breskva Podravka, pakiranje 820 g</t>
  </si>
  <si>
    <t>Majoneza Zvijezda, pakiranje 620 g</t>
  </si>
  <si>
    <t>Margo Zvijezda, pakiranje 400 g</t>
  </si>
  <si>
    <t xml:space="preserve">Med miješani ili cvjetni, pakiranje 900 g  </t>
  </si>
  <si>
    <t>Đuveš Podravka, pakiranje 3,95 kg</t>
  </si>
  <si>
    <t>Grah bijeli konzerva Podravka, pakiranje 2,5 kg</t>
  </si>
  <si>
    <t>Grah smeđi konzerva Podravka, pakiranje 2,5 kg</t>
  </si>
  <si>
    <t>Leća sušena zelena Marjan voće, pakiranje 500 g</t>
  </si>
  <si>
    <t>Proso Nutrigold, pakiranje 1 kg</t>
  </si>
  <si>
    <t>Tuna Lara - komadi u ulju, pakiranje 1705 g</t>
  </si>
  <si>
    <t>Heljda Infinitiv, pakiranje 1 kg</t>
  </si>
  <si>
    <t>Ječam Klara, pakiranje 1 kg</t>
  </si>
  <si>
    <t>Šafram Origano, pakiranje 150 g</t>
  </si>
  <si>
    <t>Šafram Lovor, pakiranje 50 g</t>
  </si>
  <si>
    <t>Tost</t>
  </si>
  <si>
    <t>Crvena leća</t>
  </si>
  <si>
    <t>Monte Maxi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</si>
</sst>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6">
    <xf numFmtId="0" fontId="0" fillId="0" borderId="0" xfId="0"/>
    <xf numFmtId="0" fontId="4" fillId="0" borderId="0" xfId="0" applyFont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3" fontId="7" fillId="0" borderId="9" xfId="1" applyFont="1" applyFill="1" applyBorder="1" applyAlignment="1" applyProtection="1">
      <alignment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0" fontId="4" fillId="0" borderId="0" xfId="0" applyFont="1"/>
    <xf numFmtId="0" fontId="4" fillId="0" borderId="16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4" fontId="14" fillId="0" borderId="26" xfId="0" applyNumberFormat="1" applyFont="1" applyBorder="1" applyAlignment="1">
      <alignment horizontal="center" vertical="center"/>
    </xf>
    <xf numFmtId="43" fontId="7" fillId="0" borderId="15" xfId="1" applyFont="1" applyFill="1" applyBorder="1" applyAlignment="1" applyProtection="1">
      <alignment vertical="center"/>
    </xf>
  </cellXfs>
  <cellStyles count="3">
    <cellStyle name="Normal 2 2" xfId="2" xr:uid="{00000000-0005-0000-0000-000000000000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tabSelected="1" topLeftCell="A68" zoomScale="95" zoomScaleNormal="95" workbookViewId="0">
      <selection activeCell="B118" sqref="B118"/>
    </sheetView>
  </sheetViews>
  <sheetFormatPr defaultColWidth="9.140625" defaultRowHeight="15" x14ac:dyDescent="0.25"/>
  <cols>
    <col min="1" max="1" width="7.5703125" style="1" customWidth="1"/>
    <col min="2" max="2" width="47.7109375" style="1" bestFit="1" customWidth="1"/>
    <col min="3" max="3" width="17.140625" style="18" bestFit="1" customWidth="1"/>
    <col min="4" max="6" width="6.85546875" style="18" hidden="1" customWidth="1"/>
    <col min="7" max="7" width="10.5703125" style="1" customWidth="1"/>
    <col min="8" max="8" width="9.28515625" style="1" customWidth="1"/>
    <col min="9" max="9" width="15.28515625" style="1" customWidth="1"/>
    <col min="10" max="10" width="14.5703125" style="1" customWidth="1"/>
    <col min="11" max="16384" width="9.140625" style="1"/>
  </cols>
  <sheetData>
    <row r="1" spans="1:10" ht="56.1" customHeight="1" thickBot="1" x14ac:dyDescent="0.3">
      <c r="A1" s="41" t="s">
        <v>216</v>
      </c>
      <c r="B1" s="42"/>
      <c r="C1" s="42"/>
      <c r="D1" s="42"/>
      <c r="E1" s="42"/>
      <c r="F1" s="42"/>
      <c r="G1" s="42"/>
      <c r="H1" s="42"/>
      <c r="I1" s="43"/>
      <c r="J1" s="44"/>
    </row>
    <row r="2" spans="1:10" ht="30" customHeight="1" thickBot="1" x14ac:dyDescent="0.3">
      <c r="A2" s="45" t="s">
        <v>8</v>
      </c>
      <c r="B2" s="46"/>
      <c r="C2" s="20"/>
      <c r="D2" s="20"/>
      <c r="E2" s="20"/>
      <c r="F2" s="20"/>
      <c r="G2" s="55"/>
      <c r="H2" s="55"/>
      <c r="I2" s="55"/>
      <c r="J2" s="56"/>
    </row>
    <row r="3" spans="1:10" ht="14.45" customHeight="1" x14ac:dyDescent="0.25">
      <c r="A3" s="47" t="s">
        <v>0</v>
      </c>
      <c r="B3" s="49" t="s">
        <v>3</v>
      </c>
      <c r="C3" s="19"/>
      <c r="D3" s="19"/>
      <c r="E3" s="19"/>
      <c r="F3" s="19"/>
      <c r="G3" s="49" t="s">
        <v>4</v>
      </c>
      <c r="H3" s="51" t="s">
        <v>5</v>
      </c>
      <c r="I3" s="57" t="s">
        <v>6</v>
      </c>
      <c r="J3" s="53" t="s">
        <v>10</v>
      </c>
    </row>
    <row r="4" spans="1:10" x14ac:dyDescent="0.25">
      <c r="A4" s="48"/>
      <c r="B4" s="50"/>
      <c r="C4" s="2" t="s">
        <v>192</v>
      </c>
      <c r="D4" s="2"/>
      <c r="E4" s="2"/>
      <c r="F4" s="2" t="s">
        <v>193</v>
      </c>
      <c r="G4" s="50"/>
      <c r="H4" s="52"/>
      <c r="I4" s="58"/>
      <c r="J4" s="54"/>
    </row>
    <row r="5" spans="1:10" x14ac:dyDescent="0.25">
      <c r="A5" s="48"/>
      <c r="B5" s="50"/>
      <c r="C5" s="2"/>
      <c r="D5" s="2"/>
      <c r="E5" s="2"/>
      <c r="F5" s="2"/>
      <c r="G5" s="50"/>
      <c r="H5" s="52"/>
      <c r="I5" s="58"/>
      <c r="J5" s="54"/>
    </row>
    <row r="6" spans="1:10" x14ac:dyDescent="0.25">
      <c r="A6" s="3"/>
      <c r="B6" s="4">
        <v>2</v>
      </c>
      <c r="C6" s="4"/>
      <c r="D6" s="4"/>
      <c r="E6" s="4"/>
      <c r="F6" s="4"/>
      <c r="G6" s="2">
        <v>3</v>
      </c>
      <c r="H6" s="4">
        <v>4</v>
      </c>
      <c r="I6" s="4">
        <v>5</v>
      </c>
      <c r="J6" s="5" t="s">
        <v>14</v>
      </c>
    </row>
    <row r="7" spans="1:10" x14ac:dyDescent="0.25">
      <c r="A7" s="6" t="s">
        <v>2</v>
      </c>
      <c r="B7" s="7" t="s">
        <v>126</v>
      </c>
      <c r="C7" s="31"/>
      <c r="D7" s="21"/>
      <c r="E7" s="21"/>
      <c r="F7" s="21">
        <v>1</v>
      </c>
      <c r="G7" s="8" t="s">
        <v>113</v>
      </c>
      <c r="H7" s="9">
        <v>30</v>
      </c>
      <c r="I7" s="30"/>
      <c r="J7" s="10"/>
    </row>
    <row r="8" spans="1:10" x14ac:dyDescent="0.25">
      <c r="A8" s="6" t="s">
        <v>213</v>
      </c>
      <c r="B8" s="7" t="s">
        <v>127</v>
      </c>
      <c r="C8" s="31"/>
      <c r="D8" s="21"/>
      <c r="E8" s="21"/>
      <c r="F8" s="21">
        <v>1</v>
      </c>
      <c r="G8" s="8" t="s">
        <v>23</v>
      </c>
      <c r="H8" s="9">
        <v>30</v>
      </c>
      <c r="I8" s="30"/>
      <c r="J8" s="10"/>
    </row>
    <row r="9" spans="1:10" x14ac:dyDescent="0.25">
      <c r="A9" s="6" t="s">
        <v>1</v>
      </c>
      <c r="B9" s="7" t="s">
        <v>128</v>
      </c>
      <c r="C9" s="31"/>
      <c r="D9" s="21"/>
      <c r="E9" s="21"/>
      <c r="F9" s="21">
        <v>1</v>
      </c>
      <c r="G9" s="8" t="s">
        <v>38</v>
      </c>
      <c r="H9" s="9">
        <v>36</v>
      </c>
      <c r="I9" s="30"/>
      <c r="J9" s="10"/>
    </row>
    <row r="10" spans="1:10" x14ac:dyDescent="0.25">
      <c r="A10" s="6" t="s">
        <v>15</v>
      </c>
      <c r="B10" s="7" t="s">
        <v>129</v>
      </c>
      <c r="C10" s="31"/>
      <c r="D10" s="21">
        <v>500</v>
      </c>
      <c r="E10" s="21">
        <v>1000</v>
      </c>
      <c r="F10" s="21">
        <f>E10/D10</f>
        <v>2</v>
      </c>
      <c r="G10" s="8" t="s">
        <v>23</v>
      </c>
      <c r="H10" s="9">
        <v>6</v>
      </c>
      <c r="I10" s="30"/>
      <c r="J10" s="10"/>
    </row>
    <row r="11" spans="1:10" x14ac:dyDescent="0.25">
      <c r="A11" s="6" t="s">
        <v>16</v>
      </c>
      <c r="B11" s="7" t="s">
        <v>130</v>
      </c>
      <c r="C11" s="31"/>
      <c r="D11" s="21">
        <v>300</v>
      </c>
      <c r="E11" s="21">
        <v>1000</v>
      </c>
      <c r="F11" s="21">
        <f t="shared" ref="F11:F27" si="0">E11/D11</f>
        <v>3.3333333333333335</v>
      </c>
      <c r="G11" s="8" t="s">
        <v>23</v>
      </c>
      <c r="H11" s="9">
        <v>4</v>
      </c>
      <c r="I11" s="30"/>
      <c r="J11" s="10"/>
    </row>
    <row r="12" spans="1:10" x14ac:dyDescent="0.25">
      <c r="A12" s="6" t="s">
        <v>214</v>
      </c>
      <c r="B12" s="7" t="s">
        <v>218</v>
      </c>
      <c r="C12" s="31"/>
      <c r="D12" s="21">
        <v>200</v>
      </c>
      <c r="E12" s="21">
        <v>500</v>
      </c>
      <c r="F12" s="21">
        <f t="shared" si="0"/>
        <v>2.5</v>
      </c>
      <c r="G12" s="8" t="s">
        <v>38</v>
      </c>
      <c r="H12" s="9">
        <v>6</v>
      </c>
      <c r="I12" s="30"/>
      <c r="J12" s="10"/>
    </row>
    <row r="13" spans="1:10" x14ac:dyDescent="0.25">
      <c r="A13" s="6" t="s">
        <v>17</v>
      </c>
      <c r="B13" s="7" t="s">
        <v>219</v>
      </c>
      <c r="C13" s="31"/>
      <c r="D13" s="21">
        <v>200</v>
      </c>
      <c r="E13" s="21">
        <v>500</v>
      </c>
      <c r="F13" s="21">
        <f t="shared" si="0"/>
        <v>2.5</v>
      </c>
      <c r="G13" s="8" t="s">
        <v>38</v>
      </c>
      <c r="H13" s="12">
        <v>6</v>
      </c>
      <c r="I13" s="30"/>
      <c r="J13" s="10"/>
    </row>
    <row r="14" spans="1:10" x14ac:dyDescent="0.25">
      <c r="A14" s="6" t="s">
        <v>18</v>
      </c>
      <c r="B14" s="7" t="s">
        <v>131</v>
      </c>
      <c r="C14" s="31"/>
      <c r="D14" s="21"/>
      <c r="E14" s="21"/>
      <c r="F14" s="21">
        <v>1</v>
      </c>
      <c r="G14" s="8" t="s">
        <v>38</v>
      </c>
      <c r="H14" s="12">
        <v>3</v>
      </c>
      <c r="I14" s="30"/>
      <c r="J14" s="10"/>
    </row>
    <row r="15" spans="1:10" x14ac:dyDescent="0.25">
      <c r="A15" s="6" t="s">
        <v>19</v>
      </c>
      <c r="B15" s="7" t="s">
        <v>220</v>
      </c>
      <c r="C15" s="31"/>
      <c r="D15" s="21">
        <v>200</v>
      </c>
      <c r="E15" s="21">
        <v>500</v>
      </c>
      <c r="F15" s="21">
        <f t="shared" si="0"/>
        <v>2.5</v>
      </c>
      <c r="G15" s="8" t="s">
        <v>38</v>
      </c>
      <c r="H15" s="12">
        <v>12</v>
      </c>
      <c r="I15" s="30"/>
      <c r="J15" s="10"/>
    </row>
    <row r="16" spans="1:10" x14ac:dyDescent="0.25">
      <c r="A16" s="6" t="s">
        <v>20</v>
      </c>
      <c r="B16" s="11" t="s">
        <v>132</v>
      </c>
      <c r="C16" s="32"/>
      <c r="D16" s="22"/>
      <c r="E16" s="22"/>
      <c r="F16" s="21">
        <v>1</v>
      </c>
      <c r="G16" s="8" t="s">
        <v>38</v>
      </c>
      <c r="H16" s="12">
        <v>4</v>
      </c>
      <c r="I16" s="30"/>
      <c r="J16" s="10"/>
    </row>
    <row r="17" spans="1:10" x14ac:dyDescent="0.25">
      <c r="A17" s="6" t="s">
        <v>21</v>
      </c>
      <c r="B17" s="7" t="s">
        <v>133</v>
      </c>
      <c r="C17" s="31"/>
      <c r="D17" s="21"/>
      <c r="E17" s="21"/>
      <c r="F17" s="21">
        <v>1</v>
      </c>
      <c r="G17" s="8" t="s">
        <v>38</v>
      </c>
      <c r="H17" s="9">
        <v>65</v>
      </c>
      <c r="I17" s="30"/>
      <c r="J17" s="10"/>
    </row>
    <row r="18" spans="1:10" x14ac:dyDescent="0.25">
      <c r="A18" s="6" t="s">
        <v>22</v>
      </c>
      <c r="B18" s="7" t="s">
        <v>207</v>
      </c>
      <c r="C18" s="31"/>
      <c r="D18" s="21"/>
      <c r="E18" s="21"/>
      <c r="F18" s="21">
        <v>1</v>
      </c>
      <c r="G18" s="8" t="s">
        <v>38</v>
      </c>
      <c r="H18" s="9">
        <v>105</v>
      </c>
      <c r="I18" s="30"/>
      <c r="J18" s="10"/>
    </row>
    <row r="19" spans="1:10" x14ac:dyDescent="0.25">
      <c r="A19" s="6" t="s">
        <v>24</v>
      </c>
      <c r="B19" s="7" t="s">
        <v>186</v>
      </c>
      <c r="C19" s="31"/>
      <c r="D19" s="21"/>
      <c r="E19" s="21"/>
      <c r="F19" s="21">
        <v>1</v>
      </c>
      <c r="G19" s="8" t="s">
        <v>38</v>
      </c>
      <c r="H19" s="9">
        <v>6</v>
      </c>
      <c r="I19" s="30"/>
      <c r="J19" s="10"/>
    </row>
    <row r="20" spans="1:10" x14ac:dyDescent="0.25">
      <c r="A20" s="6" t="s">
        <v>25</v>
      </c>
      <c r="B20" s="7" t="s">
        <v>134</v>
      </c>
      <c r="C20" s="31"/>
      <c r="D20" s="21"/>
      <c r="E20" s="21"/>
      <c r="F20" s="21">
        <v>1</v>
      </c>
      <c r="G20" s="8" t="s">
        <v>38</v>
      </c>
      <c r="H20" s="9">
        <v>13</v>
      </c>
      <c r="I20" s="30"/>
      <c r="J20" s="10"/>
    </row>
    <row r="21" spans="1:10" x14ac:dyDescent="0.25">
      <c r="A21" s="6" t="s">
        <v>26</v>
      </c>
      <c r="B21" s="7" t="s">
        <v>135</v>
      </c>
      <c r="C21" s="31"/>
      <c r="D21" s="21"/>
      <c r="E21" s="21"/>
      <c r="F21" s="21">
        <v>1</v>
      </c>
      <c r="G21" s="8" t="s">
        <v>38</v>
      </c>
      <c r="H21" s="9">
        <v>40</v>
      </c>
      <c r="I21" s="30"/>
      <c r="J21" s="10"/>
    </row>
    <row r="22" spans="1:10" x14ac:dyDescent="0.25">
      <c r="A22" s="6" t="s">
        <v>27</v>
      </c>
      <c r="B22" s="7" t="s">
        <v>136</v>
      </c>
      <c r="C22" s="31"/>
      <c r="D22" s="21"/>
      <c r="E22" s="21"/>
      <c r="F22" s="21">
        <v>1</v>
      </c>
      <c r="G22" s="8" t="s">
        <v>38</v>
      </c>
      <c r="H22" s="9">
        <v>6</v>
      </c>
      <c r="I22" s="30"/>
      <c r="J22" s="10"/>
    </row>
    <row r="23" spans="1:10" x14ac:dyDescent="0.25">
      <c r="A23" s="6" t="s">
        <v>28</v>
      </c>
      <c r="B23" s="7" t="s">
        <v>137</v>
      </c>
      <c r="C23" s="31"/>
      <c r="D23" s="21"/>
      <c r="E23" s="21"/>
      <c r="F23" s="21">
        <v>1</v>
      </c>
      <c r="G23" s="8" t="s">
        <v>38</v>
      </c>
      <c r="H23" s="9">
        <v>8</v>
      </c>
      <c r="I23" s="30"/>
      <c r="J23" s="10"/>
    </row>
    <row r="24" spans="1:10" x14ac:dyDescent="0.25">
      <c r="A24" s="6" t="s">
        <v>29</v>
      </c>
      <c r="B24" s="7" t="s">
        <v>138</v>
      </c>
      <c r="C24" s="31"/>
      <c r="D24" s="21"/>
      <c r="E24" s="21"/>
      <c r="F24" s="21">
        <v>1</v>
      </c>
      <c r="G24" s="8" t="s">
        <v>38</v>
      </c>
      <c r="H24" s="9">
        <v>35</v>
      </c>
      <c r="I24" s="30"/>
      <c r="J24" s="10"/>
    </row>
    <row r="25" spans="1:10" x14ac:dyDescent="0.25">
      <c r="A25" s="6" t="s">
        <v>30</v>
      </c>
      <c r="B25" s="7" t="s">
        <v>139</v>
      </c>
      <c r="C25" s="31"/>
      <c r="D25" s="21"/>
      <c r="E25" s="21"/>
      <c r="F25" s="21">
        <v>1</v>
      </c>
      <c r="G25" s="8" t="s">
        <v>38</v>
      </c>
      <c r="H25" s="9">
        <v>36</v>
      </c>
      <c r="I25" s="30"/>
      <c r="J25" s="10"/>
    </row>
    <row r="26" spans="1:10" x14ac:dyDescent="0.25">
      <c r="A26" s="6" t="s">
        <v>31</v>
      </c>
      <c r="B26" s="7" t="s">
        <v>140</v>
      </c>
      <c r="C26" s="31"/>
      <c r="D26" s="21"/>
      <c r="E26" s="21"/>
      <c r="F26" s="21">
        <v>1</v>
      </c>
      <c r="G26" s="8" t="s">
        <v>38</v>
      </c>
      <c r="H26" s="9">
        <v>30</v>
      </c>
      <c r="I26" s="30"/>
      <c r="J26" s="10"/>
    </row>
    <row r="27" spans="1:10" ht="30" x14ac:dyDescent="0.25">
      <c r="A27" s="6" t="s">
        <v>32</v>
      </c>
      <c r="B27" s="7" t="s">
        <v>221</v>
      </c>
      <c r="C27" s="31"/>
      <c r="D27" s="21">
        <v>1</v>
      </c>
      <c r="E27" s="21">
        <v>5</v>
      </c>
      <c r="F27" s="21">
        <f t="shared" si="0"/>
        <v>5</v>
      </c>
      <c r="G27" s="8" t="s">
        <v>38</v>
      </c>
      <c r="H27" s="9">
        <v>3</v>
      </c>
      <c r="I27" s="30"/>
      <c r="J27" s="10"/>
    </row>
    <row r="28" spans="1:10" x14ac:dyDescent="0.25">
      <c r="A28" s="6" t="s">
        <v>33</v>
      </c>
      <c r="B28" s="7" t="s">
        <v>222</v>
      </c>
      <c r="C28" s="31"/>
      <c r="D28" s="21"/>
      <c r="E28" s="21"/>
      <c r="F28" s="21">
        <v>1</v>
      </c>
      <c r="G28" s="8" t="s">
        <v>23</v>
      </c>
      <c r="H28" s="9">
        <v>12</v>
      </c>
      <c r="I28" s="30"/>
      <c r="J28" s="10"/>
    </row>
    <row r="29" spans="1:10" x14ac:dyDescent="0.25">
      <c r="A29" s="6" t="s">
        <v>34</v>
      </c>
      <c r="B29" s="7" t="s">
        <v>141</v>
      </c>
      <c r="C29" s="31"/>
      <c r="D29" s="21"/>
      <c r="E29" s="21"/>
      <c r="F29" s="21">
        <v>1</v>
      </c>
      <c r="G29" s="8" t="s">
        <v>23</v>
      </c>
      <c r="H29" s="9">
        <v>180</v>
      </c>
      <c r="I29" s="30"/>
      <c r="J29" s="10"/>
    </row>
    <row r="30" spans="1:10" x14ac:dyDescent="0.25">
      <c r="A30" s="6" t="s">
        <v>35</v>
      </c>
      <c r="B30" s="7" t="s">
        <v>142</v>
      </c>
      <c r="C30" s="31"/>
      <c r="D30" s="21"/>
      <c r="E30" s="21"/>
      <c r="F30" s="21">
        <v>1</v>
      </c>
      <c r="G30" s="8" t="s">
        <v>23</v>
      </c>
      <c r="H30" s="9">
        <v>300</v>
      </c>
      <c r="I30" s="30"/>
      <c r="J30" s="10"/>
    </row>
    <row r="31" spans="1:10" x14ac:dyDescent="0.25">
      <c r="A31" s="6" t="s">
        <v>36</v>
      </c>
      <c r="B31" s="7" t="s">
        <v>212</v>
      </c>
      <c r="C31" s="31"/>
      <c r="D31" s="21"/>
      <c r="E31" s="21"/>
      <c r="F31" s="21"/>
      <c r="G31" s="8" t="s">
        <v>38</v>
      </c>
      <c r="H31" s="9">
        <v>6</v>
      </c>
      <c r="I31" s="30"/>
      <c r="J31" s="10"/>
    </row>
    <row r="32" spans="1:10" x14ac:dyDescent="0.25">
      <c r="A32" s="6" t="s">
        <v>37</v>
      </c>
      <c r="B32" s="7" t="s">
        <v>143</v>
      </c>
      <c r="C32" s="31"/>
      <c r="D32" s="21"/>
      <c r="E32" s="21"/>
      <c r="F32" s="21">
        <v>1</v>
      </c>
      <c r="G32" s="8" t="s">
        <v>23</v>
      </c>
      <c r="H32" s="9">
        <v>30</v>
      </c>
      <c r="I32" s="30"/>
      <c r="J32" s="10"/>
    </row>
    <row r="33" spans="1:10" x14ac:dyDescent="0.25">
      <c r="A33" s="6" t="s">
        <v>39</v>
      </c>
      <c r="B33" s="7" t="s">
        <v>223</v>
      </c>
      <c r="C33" s="31"/>
      <c r="D33" s="21"/>
      <c r="E33" s="21"/>
      <c r="F33" s="21">
        <v>1</v>
      </c>
      <c r="G33" s="8" t="s">
        <v>23</v>
      </c>
      <c r="H33" s="9">
        <v>30</v>
      </c>
      <c r="I33" s="30"/>
      <c r="J33" s="10"/>
    </row>
    <row r="34" spans="1:10" x14ac:dyDescent="0.25">
      <c r="A34" s="6" t="s">
        <v>40</v>
      </c>
      <c r="B34" s="7" t="s">
        <v>144</v>
      </c>
      <c r="C34" s="31"/>
      <c r="D34" s="21"/>
      <c r="E34" s="21"/>
      <c r="F34" s="21">
        <v>1</v>
      </c>
      <c r="G34" s="8" t="s">
        <v>38</v>
      </c>
      <c r="H34" s="9">
        <v>60</v>
      </c>
      <c r="I34" s="30"/>
      <c r="J34" s="10"/>
    </row>
    <row r="35" spans="1:10" x14ac:dyDescent="0.25">
      <c r="A35" s="6" t="s">
        <v>41</v>
      </c>
      <c r="B35" s="7" t="s">
        <v>145</v>
      </c>
      <c r="C35" s="31"/>
      <c r="D35" s="21"/>
      <c r="E35" s="21"/>
      <c r="F35" s="21">
        <v>1</v>
      </c>
      <c r="G35" s="8" t="s">
        <v>38</v>
      </c>
      <c r="H35" s="9">
        <v>78</v>
      </c>
      <c r="I35" s="30"/>
      <c r="J35" s="10"/>
    </row>
    <row r="36" spans="1:10" x14ac:dyDescent="0.25">
      <c r="A36" s="6" t="s">
        <v>42</v>
      </c>
      <c r="B36" s="7" t="s">
        <v>146</v>
      </c>
      <c r="C36" s="31"/>
      <c r="D36" s="21"/>
      <c r="E36" s="21"/>
      <c r="F36" s="21">
        <v>1</v>
      </c>
      <c r="G36" s="8" t="s">
        <v>38</v>
      </c>
      <c r="H36" s="9">
        <v>180</v>
      </c>
      <c r="I36" s="30"/>
      <c r="J36" s="10"/>
    </row>
    <row r="37" spans="1:10" x14ac:dyDescent="0.25">
      <c r="A37" s="6" t="s">
        <v>43</v>
      </c>
      <c r="B37" s="7" t="s">
        <v>147</v>
      </c>
      <c r="C37" s="31"/>
      <c r="D37" s="21"/>
      <c r="E37" s="21"/>
      <c r="F37" s="21">
        <v>1</v>
      </c>
      <c r="G37" s="8" t="s">
        <v>38</v>
      </c>
      <c r="H37" s="9">
        <v>180</v>
      </c>
      <c r="I37" s="30"/>
      <c r="J37" s="10"/>
    </row>
    <row r="38" spans="1:10" x14ac:dyDescent="0.25">
      <c r="A38" s="6" t="s">
        <v>44</v>
      </c>
      <c r="B38" s="7" t="s">
        <v>148</v>
      </c>
      <c r="C38" s="31"/>
      <c r="D38" s="21"/>
      <c r="E38" s="21"/>
      <c r="F38" s="21">
        <v>1</v>
      </c>
      <c r="G38" s="8" t="s">
        <v>38</v>
      </c>
      <c r="H38" s="9">
        <v>24</v>
      </c>
      <c r="I38" s="30"/>
      <c r="J38" s="10"/>
    </row>
    <row r="39" spans="1:10" x14ac:dyDescent="0.25">
      <c r="A39" s="6" t="s">
        <v>45</v>
      </c>
      <c r="B39" s="7" t="s">
        <v>149</v>
      </c>
      <c r="C39" s="31"/>
      <c r="D39" s="21"/>
      <c r="E39" s="21"/>
      <c r="F39" s="21">
        <v>1</v>
      </c>
      <c r="G39" s="8" t="s">
        <v>38</v>
      </c>
      <c r="H39" s="9">
        <v>24</v>
      </c>
      <c r="I39" s="30"/>
      <c r="J39" s="10"/>
    </row>
    <row r="40" spans="1:10" x14ac:dyDescent="0.25">
      <c r="A40" s="6" t="s">
        <v>46</v>
      </c>
      <c r="B40" s="7" t="s">
        <v>150</v>
      </c>
      <c r="C40" s="31"/>
      <c r="D40" s="21"/>
      <c r="E40" s="21"/>
      <c r="F40" s="21">
        <v>1</v>
      </c>
      <c r="G40" s="8" t="s">
        <v>38</v>
      </c>
      <c r="H40" s="9">
        <v>6</v>
      </c>
      <c r="I40" s="30"/>
      <c r="J40" s="10"/>
    </row>
    <row r="41" spans="1:10" x14ac:dyDescent="0.25">
      <c r="A41" s="6" t="s">
        <v>47</v>
      </c>
      <c r="B41" s="7" t="s">
        <v>151</v>
      </c>
      <c r="C41" s="31"/>
      <c r="D41" s="21">
        <v>0.5</v>
      </c>
      <c r="E41" s="21">
        <v>5</v>
      </c>
      <c r="F41" s="21">
        <f>E41/D41</f>
        <v>10</v>
      </c>
      <c r="G41" s="8" t="s">
        <v>38</v>
      </c>
      <c r="H41" s="9">
        <v>24</v>
      </c>
      <c r="I41" s="30"/>
      <c r="J41" s="10"/>
    </row>
    <row r="42" spans="1:10" x14ac:dyDescent="0.25">
      <c r="A42" s="6" t="s">
        <v>48</v>
      </c>
      <c r="B42" s="7" t="s">
        <v>224</v>
      </c>
      <c r="C42" s="31"/>
      <c r="D42" s="21">
        <v>400</v>
      </c>
      <c r="E42" s="21">
        <v>500</v>
      </c>
      <c r="F42" s="21">
        <f>E42/D42</f>
        <v>1.25</v>
      </c>
      <c r="G42" s="8" t="s">
        <v>38</v>
      </c>
      <c r="H42" s="9">
        <v>6</v>
      </c>
      <c r="I42" s="30"/>
      <c r="J42" s="10"/>
    </row>
    <row r="43" spans="1:10" x14ac:dyDescent="0.25">
      <c r="A43" s="6" t="s">
        <v>49</v>
      </c>
      <c r="B43" s="7" t="s">
        <v>225</v>
      </c>
      <c r="C43" s="31"/>
      <c r="D43" s="21">
        <v>400</v>
      </c>
      <c r="E43" s="21">
        <v>500</v>
      </c>
      <c r="F43" s="21">
        <f>E43/D43</f>
        <v>1.25</v>
      </c>
      <c r="G43" s="8" t="s">
        <v>38</v>
      </c>
      <c r="H43" s="9">
        <v>6</v>
      </c>
      <c r="I43" s="30"/>
      <c r="J43" s="10"/>
    </row>
    <row r="44" spans="1:10" x14ac:dyDescent="0.25">
      <c r="A44" s="6" t="s">
        <v>50</v>
      </c>
      <c r="B44" s="7" t="s">
        <v>152</v>
      </c>
      <c r="C44" s="31"/>
      <c r="D44" s="21"/>
      <c r="E44" s="21"/>
      <c r="F44" s="21">
        <v>1</v>
      </c>
      <c r="G44" s="8" t="s">
        <v>38</v>
      </c>
      <c r="H44" s="9">
        <v>60</v>
      </c>
      <c r="I44" s="30"/>
      <c r="J44" s="10"/>
    </row>
    <row r="45" spans="1:10" x14ac:dyDescent="0.25">
      <c r="A45" s="6" t="s">
        <v>51</v>
      </c>
      <c r="B45" s="7" t="s">
        <v>153</v>
      </c>
      <c r="C45" s="31"/>
      <c r="D45" s="21"/>
      <c r="E45" s="21"/>
      <c r="F45" s="21">
        <v>1</v>
      </c>
      <c r="G45" s="8" t="s">
        <v>38</v>
      </c>
      <c r="H45" s="9">
        <v>18</v>
      </c>
      <c r="I45" s="30"/>
      <c r="J45" s="10"/>
    </row>
    <row r="46" spans="1:10" x14ac:dyDescent="0.25">
      <c r="A46" s="6" t="s">
        <v>52</v>
      </c>
      <c r="B46" s="7" t="s">
        <v>154</v>
      </c>
      <c r="C46" s="31"/>
      <c r="D46" s="21"/>
      <c r="E46" s="21"/>
      <c r="F46" s="21">
        <v>1</v>
      </c>
      <c r="G46" s="8" t="s">
        <v>38</v>
      </c>
      <c r="H46" s="9">
        <v>60</v>
      </c>
      <c r="I46" s="30"/>
      <c r="J46" s="10"/>
    </row>
    <row r="47" spans="1:10" x14ac:dyDescent="0.25">
      <c r="A47" s="6" t="s">
        <v>53</v>
      </c>
      <c r="B47" s="7" t="s">
        <v>155</v>
      </c>
      <c r="C47" s="31"/>
      <c r="D47" s="21"/>
      <c r="E47" s="21"/>
      <c r="F47" s="21">
        <v>1</v>
      </c>
      <c r="G47" s="8" t="s">
        <v>38</v>
      </c>
      <c r="H47" s="9">
        <v>60</v>
      </c>
      <c r="I47" s="30"/>
      <c r="J47" s="10"/>
    </row>
    <row r="48" spans="1:10" x14ac:dyDescent="0.25">
      <c r="A48" s="6" t="s">
        <v>54</v>
      </c>
      <c r="B48" s="7" t="s">
        <v>156</v>
      </c>
      <c r="C48" s="31"/>
      <c r="D48" s="21"/>
      <c r="E48" s="21"/>
      <c r="F48" s="21">
        <v>1</v>
      </c>
      <c r="G48" s="8" t="s">
        <v>38</v>
      </c>
      <c r="H48" s="9">
        <v>6</v>
      </c>
      <c r="I48" s="30"/>
      <c r="J48" s="10"/>
    </row>
    <row r="49" spans="1:10" x14ac:dyDescent="0.25">
      <c r="A49" s="6" t="s">
        <v>55</v>
      </c>
      <c r="B49" s="7" t="s">
        <v>157</v>
      </c>
      <c r="C49" s="31"/>
      <c r="D49" s="21"/>
      <c r="E49" s="21"/>
      <c r="F49" s="21">
        <v>1</v>
      </c>
      <c r="G49" s="8" t="s">
        <v>38</v>
      </c>
      <c r="H49" s="9">
        <v>18</v>
      </c>
      <c r="I49" s="30"/>
      <c r="J49" s="10"/>
    </row>
    <row r="50" spans="1:10" x14ac:dyDescent="0.25">
      <c r="A50" s="6" t="s">
        <v>56</v>
      </c>
      <c r="B50" s="7" t="s">
        <v>187</v>
      </c>
      <c r="C50" s="31"/>
      <c r="D50" s="21"/>
      <c r="E50" s="21"/>
      <c r="F50" s="21">
        <v>1</v>
      </c>
      <c r="G50" s="8" t="s">
        <v>38</v>
      </c>
      <c r="H50" s="9">
        <v>1200</v>
      </c>
      <c r="I50" s="30"/>
      <c r="J50" s="10"/>
    </row>
    <row r="51" spans="1:10" x14ac:dyDescent="0.25">
      <c r="A51" s="6" t="s">
        <v>57</v>
      </c>
      <c r="B51" s="7" t="s">
        <v>158</v>
      </c>
      <c r="C51" s="31"/>
      <c r="D51" s="21"/>
      <c r="E51" s="21"/>
      <c r="F51" s="21">
        <v>1</v>
      </c>
      <c r="G51" s="8" t="s">
        <v>38</v>
      </c>
      <c r="H51" s="9">
        <v>12</v>
      </c>
      <c r="I51" s="30"/>
      <c r="J51" s="10"/>
    </row>
    <row r="52" spans="1:10" x14ac:dyDescent="0.25">
      <c r="A52" s="6" t="s">
        <v>58</v>
      </c>
      <c r="B52" s="7" t="s">
        <v>226</v>
      </c>
      <c r="C52" s="31"/>
      <c r="D52" s="21">
        <v>27</v>
      </c>
      <c r="E52" s="21">
        <v>50</v>
      </c>
      <c r="F52" s="21">
        <f t="shared" ref="F52:F54" si="1">E52/D52</f>
        <v>1.8518518518518519</v>
      </c>
      <c r="G52" s="8" t="s">
        <v>38</v>
      </c>
      <c r="H52" s="9">
        <v>1</v>
      </c>
      <c r="I52" s="30"/>
      <c r="J52" s="10"/>
    </row>
    <row r="53" spans="1:10" x14ac:dyDescent="0.25">
      <c r="A53" s="6" t="s">
        <v>59</v>
      </c>
      <c r="B53" s="7" t="s">
        <v>227</v>
      </c>
      <c r="C53" s="31"/>
      <c r="D53" s="21">
        <v>35</v>
      </c>
      <c r="E53" s="21">
        <v>50</v>
      </c>
      <c r="F53" s="21">
        <f t="shared" si="1"/>
        <v>1.4285714285714286</v>
      </c>
      <c r="G53" s="8" t="s">
        <v>38</v>
      </c>
      <c r="H53" s="9">
        <v>3</v>
      </c>
      <c r="I53" s="30"/>
      <c r="J53" s="10"/>
    </row>
    <row r="54" spans="1:10" x14ac:dyDescent="0.25">
      <c r="A54" s="6" t="s">
        <v>60</v>
      </c>
      <c r="B54" s="7" t="s">
        <v>228</v>
      </c>
      <c r="C54" s="31"/>
      <c r="D54" s="21">
        <v>215</v>
      </c>
      <c r="E54" s="21">
        <v>100</v>
      </c>
      <c r="F54" s="21">
        <f t="shared" si="1"/>
        <v>0.46511627906976744</v>
      </c>
      <c r="G54" s="8" t="s">
        <v>38</v>
      </c>
      <c r="H54" s="9">
        <v>2</v>
      </c>
      <c r="I54" s="30"/>
      <c r="J54" s="10"/>
    </row>
    <row r="55" spans="1:10" x14ac:dyDescent="0.25">
      <c r="A55" s="6" t="s">
        <v>61</v>
      </c>
      <c r="B55" s="7" t="s">
        <v>159</v>
      </c>
      <c r="C55" s="31"/>
      <c r="D55" s="21"/>
      <c r="E55" s="21"/>
      <c r="F55" s="21">
        <v>1</v>
      </c>
      <c r="G55" s="8" t="s">
        <v>38</v>
      </c>
      <c r="H55" s="9">
        <v>48</v>
      </c>
      <c r="I55" s="30"/>
      <c r="J55" s="10"/>
    </row>
    <row r="56" spans="1:10" x14ac:dyDescent="0.25">
      <c r="A56" s="6" t="s">
        <v>62</v>
      </c>
      <c r="B56" s="7" t="s">
        <v>160</v>
      </c>
      <c r="C56" s="31"/>
      <c r="D56" s="21"/>
      <c r="E56" s="21"/>
      <c r="F56" s="21">
        <v>1</v>
      </c>
      <c r="G56" s="8" t="s">
        <v>38</v>
      </c>
      <c r="H56" s="9">
        <v>6</v>
      </c>
      <c r="I56" s="30"/>
      <c r="J56" s="10"/>
    </row>
    <row r="57" spans="1:10" x14ac:dyDescent="0.25">
      <c r="A57" s="6" t="s">
        <v>63</v>
      </c>
      <c r="B57" s="26" t="s">
        <v>229</v>
      </c>
      <c r="C57" s="31"/>
      <c r="D57" s="21">
        <v>820</v>
      </c>
      <c r="E57" s="21">
        <v>680</v>
      </c>
      <c r="F57" s="21">
        <f>E57/D57</f>
        <v>0.82926829268292679</v>
      </c>
      <c r="G57" s="8" t="s">
        <v>38</v>
      </c>
      <c r="H57" s="9">
        <v>30</v>
      </c>
      <c r="I57" s="30"/>
      <c r="J57" s="10"/>
    </row>
    <row r="58" spans="1:10" x14ac:dyDescent="0.25">
      <c r="A58" s="6" t="s">
        <v>64</v>
      </c>
      <c r="B58" s="26" t="s">
        <v>161</v>
      </c>
      <c r="C58" s="31"/>
      <c r="D58" s="21"/>
      <c r="E58" s="21"/>
      <c r="F58" s="21">
        <v>1</v>
      </c>
      <c r="G58" s="8" t="s">
        <v>38</v>
      </c>
      <c r="H58" s="9">
        <v>12</v>
      </c>
      <c r="I58" s="30"/>
      <c r="J58" s="10"/>
    </row>
    <row r="59" spans="1:10" x14ac:dyDescent="0.25">
      <c r="A59" s="6" t="s">
        <v>65</v>
      </c>
      <c r="B59" s="26" t="s">
        <v>230</v>
      </c>
      <c r="C59" s="31"/>
      <c r="D59" s="21">
        <v>880</v>
      </c>
      <c r="E59" s="21">
        <v>800</v>
      </c>
      <c r="F59" s="21">
        <f t="shared" ref="F59:F60" si="2">E59/D59</f>
        <v>0.90909090909090906</v>
      </c>
      <c r="G59" s="8" t="s">
        <v>38</v>
      </c>
      <c r="H59" s="9">
        <v>30</v>
      </c>
      <c r="I59" s="30"/>
      <c r="J59" s="10"/>
    </row>
    <row r="60" spans="1:10" x14ac:dyDescent="0.25">
      <c r="A60" s="6" t="s">
        <v>66</v>
      </c>
      <c r="B60" s="26" t="s">
        <v>231</v>
      </c>
      <c r="C60" s="31"/>
      <c r="D60" s="21">
        <v>225</v>
      </c>
      <c r="E60" s="21">
        <v>250</v>
      </c>
      <c r="F60" s="21">
        <f t="shared" si="2"/>
        <v>1.1111111111111112</v>
      </c>
      <c r="G60" s="8" t="s">
        <v>38</v>
      </c>
      <c r="H60" s="9">
        <v>73</v>
      </c>
      <c r="I60" s="30"/>
      <c r="J60" s="10"/>
    </row>
    <row r="61" spans="1:10" x14ac:dyDescent="0.25">
      <c r="A61" s="6" t="s">
        <v>67</v>
      </c>
      <c r="B61" s="7" t="s">
        <v>191</v>
      </c>
      <c r="C61" s="31"/>
      <c r="D61" s="21"/>
      <c r="E61" s="21"/>
      <c r="F61" s="21">
        <v>1</v>
      </c>
      <c r="G61" s="8" t="s">
        <v>38</v>
      </c>
      <c r="H61" s="9">
        <v>2</v>
      </c>
      <c r="I61" s="30"/>
      <c r="J61" s="10"/>
    </row>
    <row r="62" spans="1:10" x14ac:dyDescent="0.25">
      <c r="A62" s="6" t="s">
        <v>68</v>
      </c>
      <c r="B62" s="7" t="s">
        <v>190</v>
      </c>
      <c r="C62" s="31"/>
      <c r="D62" s="21"/>
      <c r="E62" s="21"/>
      <c r="F62" s="21">
        <v>1</v>
      </c>
      <c r="G62" s="8" t="s">
        <v>38</v>
      </c>
      <c r="H62" s="9">
        <v>6</v>
      </c>
      <c r="I62" s="30"/>
      <c r="J62" s="10"/>
    </row>
    <row r="63" spans="1:10" x14ac:dyDescent="0.25">
      <c r="A63" s="6" t="s">
        <v>194</v>
      </c>
      <c r="B63" s="7" t="s">
        <v>162</v>
      </c>
      <c r="C63" s="31"/>
      <c r="D63" s="21"/>
      <c r="E63" s="21"/>
      <c r="F63" s="21">
        <v>1</v>
      </c>
      <c r="G63" s="8" t="s">
        <v>38</v>
      </c>
      <c r="H63" s="9">
        <v>18</v>
      </c>
      <c r="I63" s="30"/>
      <c r="J63" s="10"/>
    </row>
    <row r="64" spans="1:10" x14ac:dyDescent="0.25">
      <c r="A64" s="6" t="s">
        <v>69</v>
      </c>
      <c r="B64" s="7" t="s">
        <v>163</v>
      </c>
      <c r="C64" s="31"/>
      <c r="D64" s="21"/>
      <c r="E64" s="21"/>
      <c r="F64" s="21">
        <v>1</v>
      </c>
      <c r="G64" s="8" t="s">
        <v>38</v>
      </c>
      <c r="H64" s="9">
        <v>18</v>
      </c>
      <c r="I64" s="30"/>
      <c r="J64" s="10"/>
    </row>
    <row r="65" spans="1:10" x14ac:dyDescent="0.25">
      <c r="A65" s="6" t="s">
        <v>70</v>
      </c>
      <c r="B65" s="7" t="s">
        <v>164</v>
      </c>
      <c r="C65" s="31"/>
      <c r="D65" s="21"/>
      <c r="E65" s="21"/>
      <c r="F65" s="21">
        <v>1</v>
      </c>
      <c r="G65" s="8" t="s">
        <v>38</v>
      </c>
      <c r="H65" s="9">
        <v>6</v>
      </c>
      <c r="I65" s="30"/>
      <c r="J65" s="10"/>
    </row>
    <row r="66" spans="1:10" x14ac:dyDescent="0.25">
      <c r="A66" s="6" t="s">
        <v>71</v>
      </c>
      <c r="B66" s="7" t="s">
        <v>232</v>
      </c>
      <c r="C66" s="31"/>
      <c r="D66" s="21">
        <v>900</v>
      </c>
      <c r="E66" s="21">
        <v>1000</v>
      </c>
      <c r="F66" s="21">
        <f t="shared" ref="F66:F103" si="3">E66/D66</f>
        <v>1.1111111111111112</v>
      </c>
      <c r="G66" s="8" t="s">
        <v>23</v>
      </c>
      <c r="H66" s="9">
        <v>26</v>
      </c>
      <c r="I66" s="30"/>
      <c r="J66" s="10"/>
    </row>
    <row r="67" spans="1:10" x14ac:dyDescent="0.25">
      <c r="A67" s="6" t="s">
        <v>72</v>
      </c>
      <c r="B67" s="7" t="s">
        <v>189</v>
      </c>
      <c r="C67" s="31"/>
      <c r="D67" s="21"/>
      <c r="E67" s="21"/>
      <c r="F67" s="21">
        <v>1</v>
      </c>
      <c r="G67" s="8" t="s">
        <v>23</v>
      </c>
      <c r="H67" s="9">
        <v>6</v>
      </c>
      <c r="I67" s="30"/>
      <c r="J67" s="10"/>
    </row>
    <row r="68" spans="1:10" x14ac:dyDescent="0.25">
      <c r="A68" s="6" t="s">
        <v>73</v>
      </c>
      <c r="B68" s="7" t="s">
        <v>205</v>
      </c>
      <c r="C68" s="31"/>
      <c r="D68" s="21">
        <v>500</v>
      </c>
      <c r="E68" s="21">
        <v>1000</v>
      </c>
      <c r="F68" s="21">
        <f t="shared" si="3"/>
        <v>2</v>
      </c>
      <c r="G68" s="8" t="s">
        <v>125</v>
      </c>
      <c r="H68" s="9">
        <v>60</v>
      </c>
      <c r="I68" s="30"/>
      <c r="J68" s="10"/>
    </row>
    <row r="69" spans="1:10" x14ac:dyDescent="0.25">
      <c r="A69" s="6" t="s">
        <v>74</v>
      </c>
      <c r="B69" s="26" t="s">
        <v>165</v>
      </c>
      <c r="C69" s="31"/>
      <c r="D69" s="21">
        <v>4000</v>
      </c>
      <c r="E69" s="21">
        <v>2500</v>
      </c>
      <c r="F69" s="21">
        <f t="shared" si="3"/>
        <v>0.625</v>
      </c>
      <c r="G69" s="8" t="s">
        <v>38</v>
      </c>
      <c r="H69" s="9">
        <v>47</v>
      </c>
      <c r="I69" s="30"/>
      <c r="J69" s="10"/>
    </row>
    <row r="70" spans="1:10" x14ac:dyDescent="0.25">
      <c r="A70" s="6" t="s">
        <v>215</v>
      </c>
      <c r="B70" s="7" t="s">
        <v>185</v>
      </c>
      <c r="C70" s="31"/>
      <c r="D70" s="21"/>
      <c r="E70" s="21"/>
      <c r="F70" s="21">
        <v>1</v>
      </c>
      <c r="G70" s="8" t="s">
        <v>125</v>
      </c>
      <c r="H70" s="9">
        <v>30</v>
      </c>
      <c r="I70" s="30"/>
      <c r="J70" s="10"/>
    </row>
    <row r="71" spans="1:10" x14ac:dyDescent="0.25">
      <c r="A71" s="6" t="s">
        <v>75</v>
      </c>
      <c r="B71" s="7" t="s">
        <v>166</v>
      </c>
      <c r="C71" s="31"/>
      <c r="D71" s="21"/>
      <c r="E71" s="21"/>
      <c r="F71" s="21">
        <v>1</v>
      </c>
      <c r="G71" s="8" t="s">
        <v>125</v>
      </c>
      <c r="H71" s="9">
        <v>320</v>
      </c>
      <c r="I71" s="30"/>
      <c r="J71" s="10"/>
    </row>
    <row r="72" spans="1:10" x14ac:dyDescent="0.25">
      <c r="A72" s="6" t="s">
        <v>76</v>
      </c>
      <c r="B72" s="7" t="s">
        <v>167</v>
      </c>
      <c r="C72" s="31"/>
      <c r="D72" s="21"/>
      <c r="E72" s="21"/>
      <c r="F72" s="21">
        <v>1</v>
      </c>
      <c r="G72" s="8" t="s">
        <v>125</v>
      </c>
      <c r="H72" s="9">
        <v>14</v>
      </c>
      <c r="I72" s="30"/>
      <c r="J72" s="10"/>
    </row>
    <row r="73" spans="1:10" x14ac:dyDescent="0.25">
      <c r="A73" s="6" t="s">
        <v>77</v>
      </c>
      <c r="B73" s="7" t="s">
        <v>168</v>
      </c>
      <c r="C73" s="31"/>
      <c r="D73" s="21"/>
      <c r="E73" s="21"/>
      <c r="F73" s="21">
        <v>1</v>
      </c>
      <c r="G73" s="8" t="s">
        <v>38</v>
      </c>
      <c r="H73" s="9">
        <v>3</v>
      </c>
      <c r="I73" s="30"/>
      <c r="J73" s="10"/>
    </row>
    <row r="74" spans="1:10" x14ac:dyDescent="0.25">
      <c r="A74" s="6" t="s">
        <v>78</v>
      </c>
      <c r="B74" s="7" t="s">
        <v>233</v>
      </c>
      <c r="C74" s="31"/>
      <c r="D74" s="21">
        <v>3950</v>
      </c>
      <c r="E74" s="21">
        <v>4000</v>
      </c>
      <c r="F74" s="21">
        <f t="shared" si="3"/>
        <v>1.0126582278481013</v>
      </c>
      <c r="G74" s="8" t="s">
        <v>38</v>
      </c>
      <c r="H74" s="9">
        <v>7</v>
      </c>
      <c r="I74" s="30"/>
      <c r="J74" s="10"/>
    </row>
    <row r="75" spans="1:10" x14ac:dyDescent="0.25">
      <c r="A75" s="6" t="s">
        <v>79</v>
      </c>
      <c r="B75" s="7" t="s">
        <v>238</v>
      </c>
      <c r="C75" s="31"/>
      <c r="D75" s="21">
        <v>1705</v>
      </c>
      <c r="E75" s="21">
        <v>2000</v>
      </c>
      <c r="F75" s="21">
        <f t="shared" si="3"/>
        <v>1.1730205278592376</v>
      </c>
      <c r="G75" s="8" t="s">
        <v>38</v>
      </c>
      <c r="H75" s="9">
        <v>30</v>
      </c>
      <c r="I75" s="30"/>
      <c r="J75" s="10"/>
    </row>
    <row r="76" spans="1:10" x14ac:dyDescent="0.25">
      <c r="A76" s="6" t="s">
        <v>80</v>
      </c>
      <c r="B76" s="7" t="s">
        <v>169</v>
      </c>
      <c r="C76" s="31"/>
      <c r="D76" s="21">
        <v>400</v>
      </c>
      <c r="E76" s="21">
        <v>2000</v>
      </c>
      <c r="F76" s="21">
        <f t="shared" si="3"/>
        <v>5</v>
      </c>
      <c r="G76" s="8" t="s">
        <v>38</v>
      </c>
      <c r="H76" s="9">
        <v>24</v>
      </c>
      <c r="I76" s="30"/>
      <c r="J76" s="10"/>
    </row>
    <row r="77" spans="1:10" x14ac:dyDescent="0.25">
      <c r="A77" s="6" t="s">
        <v>81</v>
      </c>
      <c r="B77" s="7" t="s">
        <v>234</v>
      </c>
      <c r="C77" s="31"/>
      <c r="D77" s="21">
        <v>2500</v>
      </c>
      <c r="E77" s="21">
        <v>2000</v>
      </c>
      <c r="F77" s="21">
        <f t="shared" si="3"/>
        <v>0.8</v>
      </c>
      <c r="G77" s="8" t="s">
        <v>38</v>
      </c>
      <c r="H77" s="9">
        <v>12</v>
      </c>
      <c r="I77" s="30"/>
      <c r="J77" s="10"/>
    </row>
    <row r="78" spans="1:10" x14ac:dyDescent="0.25">
      <c r="A78" s="6" t="s">
        <v>82</v>
      </c>
      <c r="B78" s="7" t="s">
        <v>235</v>
      </c>
      <c r="C78" s="31"/>
      <c r="D78" s="21">
        <v>2500</v>
      </c>
      <c r="E78" s="21">
        <v>2000</v>
      </c>
      <c r="F78" s="21">
        <f t="shared" si="3"/>
        <v>0.8</v>
      </c>
      <c r="G78" s="8" t="s">
        <v>38</v>
      </c>
      <c r="H78" s="9">
        <v>12</v>
      </c>
      <c r="I78" s="30"/>
      <c r="J78" s="10"/>
    </row>
    <row r="79" spans="1:10" x14ac:dyDescent="0.25">
      <c r="A79" s="6" t="s">
        <v>83</v>
      </c>
      <c r="B79" s="7" t="s">
        <v>114</v>
      </c>
      <c r="C79" s="31"/>
      <c r="D79" s="21"/>
      <c r="E79" s="21"/>
      <c r="F79" s="21">
        <v>1</v>
      </c>
      <c r="G79" s="8" t="s">
        <v>23</v>
      </c>
      <c r="H79" s="9">
        <v>60</v>
      </c>
      <c r="I79" s="30"/>
      <c r="J79" s="10"/>
    </row>
    <row r="80" spans="1:10" x14ac:dyDescent="0.25">
      <c r="A80" s="6" t="s">
        <v>84</v>
      </c>
      <c r="B80" s="7" t="s">
        <v>236</v>
      </c>
      <c r="C80" s="31"/>
      <c r="D80" s="21"/>
      <c r="E80" s="21"/>
      <c r="F80" s="21">
        <v>1</v>
      </c>
      <c r="G80" s="8" t="s">
        <v>38</v>
      </c>
      <c r="H80" s="9">
        <v>120</v>
      </c>
      <c r="I80" s="30"/>
      <c r="J80" s="10"/>
    </row>
    <row r="81" spans="1:10" x14ac:dyDescent="0.25">
      <c r="A81" s="6" t="s">
        <v>85</v>
      </c>
      <c r="B81" s="7" t="s">
        <v>237</v>
      </c>
      <c r="C81" s="31"/>
      <c r="D81" s="21"/>
      <c r="E81" s="21"/>
      <c r="F81" s="21">
        <v>1</v>
      </c>
      <c r="G81" s="8" t="s">
        <v>38</v>
      </c>
      <c r="H81" s="9">
        <v>6</v>
      </c>
      <c r="I81" s="30"/>
      <c r="J81" s="10"/>
    </row>
    <row r="82" spans="1:10" x14ac:dyDescent="0.25">
      <c r="A82" s="6" t="s">
        <v>86</v>
      </c>
      <c r="B82" s="7" t="s">
        <v>239</v>
      </c>
      <c r="C82" s="31"/>
      <c r="D82" s="21"/>
      <c r="E82" s="21"/>
      <c r="F82" s="21">
        <v>1</v>
      </c>
      <c r="G82" s="8" t="s">
        <v>23</v>
      </c>
      <c r="H82" s="9">
        <v>6</v>
      </c>
      <c r="I82" s="30"/>
      <c r="J82" s="10"/>
    </row>
    <row r="83" spans="1:10" x14ac:dyDescent="0.25">
      <c r="A83" s="6" t="s">
        <v>87</v>
      </c>
      <c r="B83" s="7" t="s">
        <v>240</v>
      </c>
      <c r="C83" s="31"/>
      <c r="D83" s="25"/>
      <c r="E83" s="25"/>
      <c r="F83" s="21">
        <v>1</v>
      </c>
      <c r="G83" s="8" t="s">
        <v>23</v>
      </c>
      <c r="H83" s="9">
        <v>18</v>
      </c>
      <c r="I83" s="30"/>
      <c r="J83" s="10"/>
    </row>
    <row r="84" spans="1:10" x14ac:dyDescent="0.25">
      <c r="A84" s="6" t="s">
        <v>195</v>
      </c>
      <c r="B84" s="7" t="s">
        <v>115</v>
      </c>
      <c r="C84" s="31"/>
      <c r="D84" s="21">
        <v>150</v>
      </c>
      <c r="E84" s="21">
        <v>1000</v>
      </c>
      <c r="F84" s="21">
        <f t="shared" si="3"/>
        <v>6.666666666666667</v>
      </c>
      <c r="G84" s="8" t="s">
        <v>23</v>
      </c>
      <c r="H84" s="9">
        <v>3</v>
      </c>
      <c r="I84" s="30"/>
      <c r="J84" s="10"/>
    </row>
    <row r="85" spans="1:10" x14ac:dyDescent="0.25">
      <c r="A85" s="6" t="s">
        <v>196</v>
      </c>
      <c r="B85" s="7" t="s">
        <v>116</v>
      </c>
      <c r="C85" s="31"/>
      <c r="D85" s="21">
        <v>150</v>
      </c>
      <c r="E85" s="21">
        <v>1000</v>
      </c>
      <c r="F85" s="21">
        <f t="shared" si="3"/>
        <v>6.666666666666667</v>
      </c>
      <c r="G85" s="8" t="s">
        <v>23</v>
      </c>
      <c r="H85" s="9">
        <v>6</v>
      </c>
      <c r="I85" s="30"/>
      <c r="J85" s="10"/>
    </row>
    <row r="86" spans="1:10" x14ac:dyDescent="0.25">
      <c r="A86" s="6" t="s">
        <v>197</v>
      </c>
      <c r="B86" s="7" t="s">
        <v>117</v>
      </c>
      <c r="C86" s="31"/>
      <c r="D86" s="21">
        <v>100</v>
      </c>
      <c r="E86" s="21">
        <v>1000</v>
      </c>
      <c r="F86" s="21">
        <f t="shared" si="3"/>
        <v>10</v>
      </c>
      <c r="G86" s="8" t="s">
        <v>23</v>
      </c>
      <c r="H86" s="9">
        <v>4</v>
      </c>
      <c r="I86" s="30"/>
      <c r="J86" s="10"/>
    </row>
    <row r="87" spans="1:10" x14ac:dyDescent="0.25">
      <c r="A87" s="6" t="s">
        <v>198</v>
      </c>
      <c r="B87" s="7" t="s">
        <v>118</v>
      </c>
      <c r="C87" s="31"/>
      <c r="D87" s="21">
        <v>150</v>
      </c>
      <c r="E87" s="21">
        <v>1000</v>
      </c>
      <c r="F87" s="21">
        <f t="shared" si="3"/>
        <v>6.666666666666667</v>
      </c>
      <c r="G87" s="8" t="s">
        <v>23</v>
      </c>
      <c r="H87" s="9">
        <v>1</v>
      </c>
      <c r="I87" s="30"/>
      <c r="J87" s="10"/>
    </row>
    <row r="88" spans="1:10" x14ac:dyDescent="0.25">
      <c r="A88" s="6" t="s">
        <v>88</v>
      </c>
      <c r="B88" s="7" t="s">
        <v>170</v>
      </c>
      <c r="C88" s="31"/>
      <c r="D88" s="21"/>
      <c r="E88" s="21"/>
      <c r="F88" s="21">
        <v>1</v>
      </c>
      <c r="G88" s="8" t="s">
        <v>38</v>
      </c>
      <c r="H88" s="9">
        <v>30</v>
      </c>
      <c r="I88" s="30"/>
      <c r="J88" s="10"/>
    </row>
    <row r="89" spans="1:10" x14ac:dyDescent="0.25">
      <c r="A89" s="6" t="s">
        <v>199</v>
      </c>
      <c r="B89" s="7" t="s">
        <v>171</v>
      </c>
      <c r="C89" s="31"/>
      <c r="D89" s="21"/>
      <c r="E89" s="21"/>
      <c r="F89" s="21">
        <v>1</v>
      </c>
      <c r="G89" s="8" t="s">
        <v>38</v>
      </c>
      <c r="H89" s="9">
        <v>24</v>
      </c>
      <c r="I89" s="30"/>
      <c r="J89" s="10"/>
    </row>
    <row r="90" spans="1:10" x14ac:dyDescent="0.25">
      <c r="A90" s="6" t="s">
        <v>200</v>
      </c>
      <c r="B90" s="7" t="s">
        <v>188</v>
      </c>
      <c r="C90" s="31"/>
      <c r="D90" s="21"/>
      <c r="E90" s="21"/>
      <c r="F90" s="21">
        <v>1</v>
      </c>
      <c r="G90" s="8" t="s">
        <v>38</v>
      </c>
      <c r="H90" s="9">
        <v>30</v>
      </c>
      <c r="I90" s="30"/>
      <c r="J90" s="10"/>
    </row>
    <row r="91" spans="1:10" ht="45" x14ac:dyDescent="0.25">
      <c r="A91" s="6" t="s">
        <v>89</v>
      </c>
      <c r="B91" s="7" t="s">
        <v>119</v>
      </c>
      <c r="C91" s="31"/>
      <c r="D91" s="21"/>
      <c r="E91" s="21"/>
      <c r="F91" s="21">
        <v>1</v>
      </c>
      <c r="G91" s="8" t="s">
        <v>172</v>
      </c>
      <c r="H91" s="9">
        <v>480</v>
      </c>
      <c r="I91" s="30"/>
      <c r="J91" s="10"/>
    </row>
    <row r="92" spans="1:10" x14ac:dyDescent="0.25">
      <c r="A92" s="6" t="s">
        <v>90</v>
      </c>
      <c r="B92" s="7" t="s">
        <v>173</v>
      </c>
      <c r="C92" s="31"/>
      <c r="D92" s="21"/>
      <c r="E92" s="21"/>
      <c r="F92" s="21">
        <v>1</v>
      </c>
      <c r="G92" s="8" t="s">
        <v>38</v>
      </c>
      <c r="H92" s="9">
        <v>30</v>
      </c>
      <c r="I92" s="30"/>
      <c r="J92" s="10"/>
    </row>
    <row r="93" spans="1:10" x14ac:dyDescent="0.25">
      <c r="A93" s="6" t="s">
        <v>201</v>
      </c>
      <c r="B93" s="7" t="s">
        <v>174</v>
      </c>
      <c r="C93" s="31"/>
      <c r="D93" s="21"/>
      <c r="E93" s="21"/>
      <c r="F93" s="21">
        <v>1</v>
      </c>
      <c r="G93" s="8" t="s">
        <v>38</v>
      </c>
      <c r="H93" s="9">
        <v>12</v>
      </c>
      <c r="I93" s="30"/>
      <c r="J93" s="10"/>
    </row>
    <row r="94" spans="1:10" x14ac:dyDescent="0.25">
      <c r="A94" s="6" t="s">
        <v>202</v>
      </c>
      <c r="B94" s="7" t="s">
        <v>175</v>
      </c>
      <c r="C94" s="31"/>
      <c r="D94" s="21"/>
      <c r="E94" s="21"/>
      <c r="F94" s="21">
        <v>1</v>
      </c>
      <c r="G94" s="8" t="s">
        <v>38</v>
      </c>
      <c r="H94" s="9">
        <v>48</v>
      </c>
      <c r="I94" s="30"/>
      <c r="J94" s="10"/>
    </row>
    <row r="95" spans="1:10" x14ac:dyDescent="0.25">
      <c r="A95" s="6" t="s">
        <v>91</v>
      </c>
      <c r="B95" s="7" t="s">
        <v>176</v>
      </c>
      <c r="C95" s="31"/>
      <c r="D95" s="21"/>
      <c r="E95" s="21"/>
      <c r="F95" s="21">
        <v>1</v>
      </c>
      <c r="G95" s="8" t="s">
        <v>38</v>
      </c>
      <c r="H95" s="9">
        <v>6</v>
      </c>
      <c r="I95" s="30"/>
      <c r="J95" s="10"/>
    </row>
    <row r="96" spans="1:10" x14ac:dyDescent="0.25">
      <c r="A96" s="6" t="s">
        <v>92</v>
      </c>
      <c r="B96" s="7" t="s">
        <v>120</v>
      </c>
      <c r="C96" s="31"/>
      <c r="D96" s="21">
        <v>6</v>
      </c>
      <c r="E96" s="21">
        <v>1000</v>
      </c>
      <c r="F96" s="21">
        <f t="shared" si="3"/>
        <v>166.66666666666666</v>
      </c>
      <c r="G96" s="8" t="s">
        <v>23</v>
      </c>
      <c r="H96" s="9">
        <v>1</v>
      </c>
      <c r="I96" s="30"/>
      <c r="J96" s="10"/>
    </row>
    <row r="97" spans="1:10" x14ac:dyDescent="0.25">
      <c r="A97" s="6" t="s">
        <v>93</v>
      </c>
      <c r="B97" s="7" t="s">
        <v>121</v>
      </c>
      <c r="C97" s="31"/>
      <c r="D97" s="21">
        <v>150</v>
      </c>
      <c r="E97" s="21">
        <v>1000</v>
      </c>
      <c r="F97" s="21">
        <f t="shared" si="3"/>
        <v>6.666666666666667</v>
      </c>
      <c r="G97" s="8" t="s">
        <v>23</v>
      </c>
      <c r="H97" s="9">
        <v>1</v>
      </c>
      <c r="I97" s="30"/>
      <c r="J97" s="10"/>
    </row>
    <row r="98" spans="1:10" x14ac:dyDescent="0.25">
      <c r="A98" s="6" t="s">
        <v>94</v>
      </c>
      <c r="B98" s="7" t="s">
        <v>241</v>
      </c>
      <c r="C98" s="31"/>
      <c r="D98" s="21">
        <v>150</v>
      </c>
      <c r="E98" s="21">
        <v>1000</v>
      </c>
      <c r="F98" s="21">
        <f t="shared" si="3"/>
        <v>6.666666666666667</v>
      </c>
      <c r="G98" s="8" t="s">
        <v>38</v>
      </c>
      <c r="H98" s="9">
        <v>3</v>
      </c>
      <c r="I98" s="30"/>
      <c r="J98" s="10"/>
    </row>
    <row r="99" spans="1:10" x14ac:dyDescent="0.25">
      <c r="A99" s="6" t="s">
        <v>95</v>
      </c>
      <c r="B99" s="7" t="s">
        <v>242</v>
      </c>
      <c r="C99" s="31"/>
      <c r="D99" s="21">
        <v>50</v>
      </c>
      <c r="E99" s="21">
        <v>1000</v>
      </c>
      <c r="F99" s="21">
        <f t="shared" si="3"/>
        <v>20</v>
      </c>
      <c r="G99" s="8" t="s">
        <v>38</v>
      </c>
      <c r="H99" s="9">
        <v>3</v>
      </c>
      <c r="I99" s="30"/>
      <c r="J99" s="10"/>
    </row>
    <row r="100" spans="1:10" x14ac:dyDescent="0.25">
      <c r="A100" s="6" t="s">
        <v>96</v>
      </c>
      <c r="B100" s="7" t="s">
        <v>122</v>
      </c>
      <c r="C100" s="31"/>
      <c r="D100" s="21">
        <v>5</v>
      </c>
      <c r="E100" s="21">
        <v>1000</v>
      </c>
      <c r="F100" s="21">
        <f t="shared" si="3"/>
        <v>200</v>
      </c>
      <c r="G100" s="8" t="s">
        <v>23</v>
      </c>
      <c r="H100" s="9">
        <v>1</v>
      </c>
      <c r="I100" s="30"/>
      <c r="J100" s="10"/>
    </row>
    <row r="101" spans="1:10" x14ac:dyDescent="0.25">
      <c r="A101" s="6" t="s">
        <v>97</v>
      </c>
      <c r="B101" s="7" t="s">
        <v>123</v>
      </c>
      <c r="C101" s="31"/>
      <c r="D101" s="21">
        <v>30</v>
      </c>
      <c r="E101" s="21">
        <v>1000</v>
      </c>
      <c r="F101" s="21">
        <f t="shared" si="3"/>
        <v>33.333333333333336</v>
      </c>
      <c r="G101" s="8" t="s">
        <v>23</v>
      </c>
      <c r="H101" s="9">
        <v>1</v>
      </c>
      <c r="I101" s="30"/>
      <c r="J101" s="10"/>
    </row>
    <row r="102" spans="1:10" x14ac:dyDescent="0.25">
      <c r="A102" s="6" t="s">
        <v>203</v>
      </c>
      <c r="B102" s="7" t="s">
        <v>124</v>
      </c>
      <c r="C102" s="31"/>
      <c r="D102" s="21">
        <v>500</v>
      </c>
      <c r="E102" s="21">
        <v>1000</v>
      </c>
      <c r="F102" s="21">
        <f t="shared" si="3"/>
        <v>2</v>
      </c>
      <c r="G102" s="8" t="s">
        <v>23</v>
      </c>
      <c r="H102" s="9">
        <v>4</v>
      </c>
      <c r="I102" s="30"/>
      <c r="J102" s="10"/>
    </row>
    <row r="103" spans="1:10" x14ac:dyDescent="0.25">
      <c r="A103" s="6" t="s">
        <v>98</v>
      </c>
      <c r="B103" s="7" t="s">
        <v>217</v>
      </c>
      <c r="C103" s="31"/>
      <c r="D103" s="21">
        <v>100</v>
      </c>
      <c r="E103" s="21">
        <v>1000</v>
      </c>
      <c r="F103" s="21">
        <f t="shared" si="3"/>
        <v>10</v>
      </c>
      <c r="G103" s="8" t="s">
        <v>23</v>
      </c>
      <c r="H103" s="9">
        <v>6</v>
      </c>
      <c r="I103" s="30"/>
      <c r="J103" s="10"/>
    </row>
    <row r="104" spans="1:10" x14ac:dyDescent="0.25">
      <c r="A104" s="6" t="s">
        <v>99</v>
      </c>
      <c r="B104" s="7" t="s">
        <v>177</v>
      </c>
      <c r="C104" s="31"/>
      <c r="D104" s="21"/>
      <c r="E104" s="21"/>
      <c r="F104" s="21">
        <v>1</v>
      </c>
      <c r="G104" s="8" t="s">
        <v>38</v>
      </c>
      <c r="H104" s="9">
        <v>16</v>
      </c>
      <c r="I104" s="30"/>
      <c r="J104" s="10"/>
    </row>
    <row r="105" spans="1:10" x14ac:dyDescent="0.25">
      <c r="A105" s="6" t="s">
        <v>100</v>
      </c>
      <c r="B105" s="7" t="s">
        <v>178</v>
      </c>
      <c r="C105" s="31"/>
      <c r="D105" s="21"/>
      <c r="E105" s="21"/>
      <c r="F105" s="21">
        <v>1</v>
      </c>
      <c r="G105" s="8" t="s">
        <v>38</v>
      </c>
      <c r="H105" s="9">
        <v>30</v>
      </c>
      <c r="I105" s="30"/>
      <c r="J105" s="10"/>
    </row>
    <row r="106" spans="1:10" x14ac:dyDescent="0.25">
      <c r="A106" s="6" t="s">
        <v>204</v>
      </c>
      <c r="B106" s="7" t="s">
        <v>179</v>
      </c>
      <c r="C106" s="31"/>
      <c r="D106" s="21"/>
      <c r="E106" s="21"/>
      <c r="F106" s="21">
        <v>1</v>
      </c>
      <c r="G106" s="8" t="s">
        <v>38</v>
      </c>
      <c r="H106" s="9">
        <v>30</v>
      </c>
      <c r="I106" s="30"/>
      <c r="J106" s="10"/>
    </row>
    <row r="107" spans="1:10" x14ac:dyDescent="0.25">
      <c r="A107" s="6" t="s">
        <v>101</v>
      </c>
      <c r="B107" s="7" t="s">
        <v>180</v>
      </c>
      <c r="C107" s="31"/>
      <c r="D107" s="21"/>
      <c r="E107" s="21"/>
      <c r="F107" s="21">
        <v>1</v>
      </c>
      <c r="G107" s="8" t="s">
        <v>38</v>
      </c>
      <c r="H107" s="9">
        <v>30</v>
      </c>
      <c r="I107" s="30"/>
      <c r="J107" s="10"/>
    </row>
    <row r="108" spans="1:10" x14ac:dyDescent="0.25">
      <c r="A108" s="6" t="s">
        <v>102</v>
      </c>
      <c r="B108" s="7" t="s">
        <v>181</v>
      </c>
      <c r="C108" s="31"/>
      <c r="D108" s="21"/>
      <c r="E108" s="21"/>
      <c r="F108" s="21">
        <v>1</v>
      </c>
      <c r="G108" s="8" t="s">
        <v>38</v>
      </c>
      <c r="H108" s="9">
        <v>1200</v>
      </c>
      <c r="I108" s="30"/>
      <c r="J108" s="10"/>
    </row>
    <row r="109" spans="1:10" x14ac:dyDescent="0.25">
      <c r="A109" s="6" t="s">
        <v>103</v>
      </c>
      <c r="B109" s="7" t="s">
        <v>183</v>
      </c>
      <c r="C109" s="31"/>
      <c r="D109" s="21"/>
      <c r="E109" s="21"/>
      <c r="F109" s="21">
        <v>1</v>
      </c>
      <c r="G109" s="8" t="s">
        <v>38</v>
      </c>
      <c r="H109" s="9">
        <v>1200</v>
      </c>
      <c r="I109" s="30"/>
      <c r="J109" s="10"/>
    </row>
    <row r="110" spans="1:10" x14ac:dyDescent="0.25">
      <c r="A110" s="6" t="s">
        <v>104</v>
      </c>
      <c r="B110" s="7" t="s">
        <v>206</v>
      </c>
      <c r="C110" s="31"/>
      <c r="D110" s="21"/>
      <c r="E110" s="21"/>
      <c r="F110" s="21">
        <v>1</v>
      </c>
      <c r="G110" s="8" t="s">
        <v>38</v>
      </c>
      <c r="H110" s="9">
        <v>1200</v>
      </c>
      <c r="I110" s="30"/>
      <c r="J110" s="10"/>
    </row>
    <row r="111" spans="1:10" x14ac:dyDescent="0.25">
      <c r="A111" s="6" t="s">
        <v>105</v>
      </c>
      <c r="B111" s="7" t="s">
        <v>182</v>
      </c>
      <c r="C111" s="31"/>
      <c r="D111" s="21"/>
      <c r="E111" s="21"/>
      <c r="F111" s="21">
        <v>1</v>
      </c>
      <c r="G111" s="8" t="s">
        <v>38</v>
      </c>
      <c r="H111" s="9">
        <v>1200</v>
      </c>
      <c r="I111" s="30"/>
      <c r="J111" s="10"/>
    </row>
    <row r="112" spans="1:10" x14ac:dyDescent="0.25">
      <c r="A112" s="6" t="s">
        <v>106</v>
      </c>
      <c r="B112" s="7" t="s">
        <v>184</v>
      </c>
      <c r="C112" s="31"/>
      <c r="D112" s="21"/>
      <c r="E112" s="21"/>
      <c r="F112" s="21">
        <v>1</v>
      </c>
      <c r="G112" s="8" t="s">
        <v>38</v>
      </c>
      <c r="H112" s="9">
        <v>1200</v>
      </c>
      <c r="I112" s="30"/>
      <c r="J112" s="10"/>
    </row>
    <row r="113" spans="1:10" x14ac:dyDescent="0.25">
      <c r="A113" s="6" t="s">
        <v>107</v>
      </c>
      <c r="B113" s="7" t="s">
        <v>208</v>
      </c>
      <c r="C113" s="31"/>
      <c r="D113" s="21"/>
      <c r="E113" s="21"/>
      <c r="F113" s="21"/>
      <c r="G113" s="8" t="s">
        <v>23</v>
      </c>
      <c r="H113" s="9">
        <v>70</v>
      </c>
      <c r="I113" s="30"/>
      <c r="J113" s="10"/>
    </row>
    <row r="114" spans="1:10" x14ac:dyDescent="0.25">
      <c r="A114" s="6" t="s">
        <v>108</v>
      </c>
      <c r="B114" s="7" t="s">
        <v>209</v>
      </c>
      <c r="C114" s="31"/>
      <c r="D114" s="21"/>
      <c r="E114" s="21"/>
      <c r="F114" s="21"/>
      <c r="G114" s="8" t="s">
        <v>38</v>
      </c>
      <c r="H114" s="9">
        <v>30</v>
      </c>
      <c r="I114" s="30"/>
      <c r="J114" s="10"/>
    </row>
    <row r="115" spans="1:10" x14ac:dyDescent="0.25">
      <c r="A115" s="6" t="s">
        <v>109</v>
      </c>
      <c r="B115" s="7" t="s">
        <v>210</v>
      </c>
      <c r="C115" s="31"/>
      <c r="D115" s="21"/>
      <c r="E115" s="21"/>
      <c r="F115" s="21"/>
      <c r="G115" s="8" t="s">
        <v>211</v>
      </c>
      <c r="H115" s="9">
        <v>14</v>
      </c>
      <c r="I115" s="30"/>
      <c r="J115" s="10"/>
    </row>
    <row r="116" spans="1:10" x14ac:dyDescent="0.25">
      <c r="A116" s="6" t="s">
        <v>110</v>
      </c>
      <c r="B116" s="59" t="s">
        <v>243</v>
      </c>
      <c r="C116" s="60"/>
      <c r="D116" s="61"/>
      <c r="E116" s="61"/>
      <c r="F116" s="61"/>
      <c r="G116" s="62" t="s">
        <v>38</v>
      </c>
      <c r="H116" s="63">
        <v>30</v>
      </c>
      <c r="I116" s="64"/>
      <c r="J116" s="10"/>
    </row>
    <row r="117" spans="1:10" x14ac:dyDescent="0.25">
      <c r="A117" s="6" t="s">
        <v>111</v>
      </c>
      <c r="B117" s="59" t="s">
        <v>244</v>
      </c>
      <c r="C117" s="60"/>
      <c r="D117" s="61"/>
      <c r="E117" s="61"/>
      <c r="F117" s="61"/>
      <c r="G117" s="62" t="s">
        <v>23</v>
      </c>
      <c r="H117" s="63">
        <v>20</v>
      </c>
      <c r="I117" s="64"/>
      <c r="J117" s="10"/>
    </row>
    <row r="118" spans="1:10" x14ac:dyDescent="0.25">
      <c r="A118" s="6" t="s">
        <v>112</v>
      </c>
      <c r="B118" s="59" t="s">
        <v>245</v>
      </c>
      <c r="C118" s="60"/>
      <c r="D118" s="61"/>
      <c r="E118" s="61"/>
      <c r="F118" s="61"/>
      <c r="G118" s="62" t="s">
        <v>38</v>
      </c>
      <c r="H118" s="63">
        <v>750</v>
      </c>
      <c r="I118" s="64"/>
      <c r="J118" s="65"/>
    </row>
    <row r="119" spans="1:10" x14ac:dyDescent="0.25">
      <c r="A119" s="35" t="s">
        <v>12</v>
      </c>
      <c r="B119" s="36"/>
      <c r="C119" s="36"/>
      <c r="D119" s="36"/>
      <c r="E119" s="36"/>
      <c r="F119" s="36"/>
      <c r="G119" s="36"/>
      <c r="H119" s="36"/>
      <c r="I119" s="27"/>
      <c r="J119" s="13"/>
    </row>
    <row r="120" spans="1:10" x14ac:dyDescent="0.25">
      <c r="A120" s="37" t="s">
        <v>9</v>
      </c>
      <c r="B120" s="38"/>
      <c r="C120" s="38"/>
      <c r="D120" s="38"/>
      <c r="E120" s="38"/>
      <c r="F120" s="38"/>
      <c r="G120" s="38"/>
      <c r="H120" s="38"/>
      <c r="I120" s="28"/>
      <c r="J120" s="14"/>
    </row>
    <row r="121" spans="1:10" ht="15.75" thickBot="1" x14ac:dyDescent="0.3">
      <c r="A121" s="39" t="s">
        <v>11</v>
      </c>
      <c r="B121" s="40"/>
      <c r="C121" s="40"/>
      <c r="D121" s="40"/>
      <c r="E121" s="40"/>
      <c r="F121" s="40"/>
      <c r="G121" s="40"/>
      <c r="H121" s="40"/>
      <c r="I121" s="29"/>
      <c r="J121" s="15"/>
    </row>
    <row r="122" spans="1:10" x14ac:dyDescent="0.25">
      <c r="A122" s="16"/>
      <c r="B122" s="16"/>
      <c r="C122" s="23"/>
      <c r="D122" s="23"/>
      <c r="E122" s="23"/>
      <c r="F122" s="23"/>
      <c r="G122" s="16"/>
      <c r="H122" s="16"/>
      <c r="I122" s="16"/>
      <c r="J122" s="16"/>
    </row>
    <row r="123" spans="1:10" x14ac:dyDescent="0.25">
      <c r="A123" s="34" t="s">
        <v>7</v>
      </c>
      <c r="B123" s="34"/>
      <c r="C123" s="24"/>
      <c r="D123" s="24"/>
      <c r="E123" s="24"/>
      <c r="F123" s="24"/>
      <c r="G123" s="16"/>
      <c r="H123" s="16"/>
      <c r="I123" s="16"/>
      <c r="J123" s="16"/>
    </row>
    <row r="126" spans="1:10" x14ac:dyDescent="0.25">
      <c r="I126" s="17"/>
      <c r="J126" s="17"/>
    </row>
    <row r="127" spans="1:10" x14ac:dyDescent="0.25">
      <c r="G127" s="18" t="s">
        <v>13</v>
      </c>
      <c r="I127" s="33"/>
      <c r="J127" s="33"/>
    </row>
    <row r="129" spans="9:10" x14ac:dyDescent="0.25">
      <c r="I129" s="17"/>
      <c r="J129" s="17"/>
    </row>
    <row r="130" spans="9:10" x14ac:dyDescent="0.25">
      <c r="I130" s="33"/>
      <c r="J130" s="33"/>
    </row>
  </sheetData>
  <mergeCells count="15">
    <mergeCell ref="A1:J1"/>
    <mergeCell ref="A2:B2"/>
    <mergeCell ref="A3:A5"/>
    <mergeCell ref="B3:B5"/>
    <mergeCell ref="G3:G5"/>
    <mergeCell ref="H3:H5"/>
    <mergeCell ref="J3:J5"/>
    <mergeCell ref="G2:J2"/>
    <mergeCell ref="I3:I5"/>
    <mergeCell ref="I127:J127"/>
    <mergeCell ref="I130:J130"/>
    <mergeCell ref="A123:B123"/>
    <mergeCell ref="A119:H119"/>
    <mergeCell ref="A120:H120"/>
    <mergeCell ref="A121:H121"/>
  </mergeCells>
  <phoneticPr fontId="8" type="noConversion"/>
  <pageMargins left="0.7" right="0.7" top="0.75" bottom="0.75" header="0.3" footer="0.3"/>
  <pageSetup orientation="landscape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</dc:creator>
  <cp:lastModifiedBy>Tatjana Nikolovski-Jerosimić</cp:lastModifiedBy>
  <cp:lastPrinted>2024-05-29T08:07:20Z</cp:lastPrinted>
  <dcterms:created xsi:type="dcterms:W3CDTF">2024-02-26T11:43:09Z</dcterms:created>
  <dcterms:modified xsi:type="dcterms:W3CDTF">2025-03-25T07:19:05Z</dcterms:modified>
</cp:coreProperties>
</file>