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\Desktop\Tajnica 18.01.2023\Jednostavna nabava\Razni prehrambeni proizvodi\"/>
    </mc:Choice>
  </mc:AlternateContent>
  <xr:revisionPtr revIDLastSave="0" documentId="13_ncr:1_{A66C69C1-86F5-4E69-8F97-A0548C145E7B}" xr6:coauthVersionLast="47" xr6:coauthVersionMax="47" xr10:uidLastSave="{00000000-0000-0000-0000-000000000000}"/>
  <bookViews>
    <workbookView xWindow="1950" yWindow="2070" windowWidth="28785" windowHeight="15000" xr2:uid="{A3763DA7-1ED2-4E53-91A9-A7DF51542301}"/>
  </bookViews>
  <sheets>
    <sheet name="Lis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2" l="1"/>
  <c r="F133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7" i="2"/>
  <c r="F135" i="2" l="1"/>
  <c r="F137" i="2" s="1"/>
</calcChain>
</file>

<file path=xl/sharedStrings.xml><?xml version="1.0" encoding="utf-8"?>
<sst xmlns="http://schemas.openxmlformats.org/spreadsheetml/2006/main" count="400" uniqueCount="277">
  <si>
    <t>Redni broj</t>
  </si>
  <si>
    <t>3.</t>
  </si>
  <si>
    <t>1.</t>
  </si>
  <si>
    <t>2.</t>
  </si>
  <si>
    <t>Opis i naziv stavke - Proizvod</t>
  </si>
  <si>
    <t>Jedinica mjere</t>
  </si>
  <si>
    <t>Količina stavke</t>
  </si>
  <si>
    <t>Jedinična cijena EUR bez PDV-a</t>
  </si>
  <si>
    <t>NAPOMENA: Ponuditelj ispunjava bijele ćelije</t>
  </si>
  <si>
    <t xml:space="preserve">                                                                    PONUDITELJ:</t>
  </si>
  <si>
    <r>
      <t>PDV (EUR):</t>
    </r>
    <r>
      <rPr>
        <b/>
        <sz val="11"/>
        <color rgb="FF000000"/>
        <rFont val="Calibri"/>
        <family val="2"/>
        <scheme val="minor"/>
      </rPr>
      <t> </t>
    </r>
  </si>
  <si>
    <t>Ukupna cijena EUR bez PDV-a</t>
  </si>
  <si>
    <r>
      <t>UKUPNA cijena ponude (EUR s PDV):</t>
    </r>
    <r>
      <rPr>
        <b/>
        <sz val="11"/>
        <color rgb="FF000000"/>
        <rFont val="Calibri"/>
        <family val="2"/>
        <scheme val="minor"/>
      </rPr>
      <t> </t>
    </r>
  </si>
  <si>
    <r>
      <t>Cijena ponude (EUR bez PDV):</t>
    </r>
    <r>
      <rPr>
        <b/>
        <sz val="11"/>
        <color rgb="FF000000"/>
        <rFont val="Calibri"/>
        <family val="2"/>
        <scheme val="minor"/>
      </rPr>
      <t> </t>
    </r>
  </si>
  <si>
    <t>IME I PREZIME OVLAŠTENE OSOBE</t>
  </si>
  <si>
    <t>POTPIS</t>
  </si>
  <si>
    <t>M.P.</t>
  </si>
  <si>
    <t>6 (4x5)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</si>
  <si>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</si>
  <si>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</si>
  <si>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</si>
  <si>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</si>
  <si>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</si>
  <si>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</si>
  <si>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</si>
  <si>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</si>
  <si>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</si>
  <si>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kg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</si>
  <si>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</si>
  <si>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</si>
  <si>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</si>
  <si>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</si>
  <si>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</si>
  <si>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</si>
  <si>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</si>
  <si>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</si>
  <si>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</si>
  <si>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</si>
  <si>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</si>
  <si>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</si>
  <si>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</si>
  <si>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</si>
  <si>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kom</t>
  </si>
  <si>
    <r>
      <t>NARUČITELJ:</t>
    </r>
    <r>
      <rPr>
        <b/>
        <sz val="12"/>
        <color theme="1"/>
        <rFont val="Calibri"/>
        <family val="2"/>
        <scheme val="minor"/>
      </rPr>
      <t xml:space="preserve"> OSNOVNA ŠKOLA DR. IVAN MERZ</t>
    </r>
    <r>
      <rPr>
        <sz val="12"/>
        <color theme="1"/>
        <rFont val="Calibri"/>
        <family val="2"/>
        <scheme val="minor"/>
      </rPr>
      <t xml:space="preserve">, Račkoga 4, Zagreb
Predmet  nabave: </t>
    </r>
    <r>
      <rPr>
        <b/>
        <sz val="12"/>
        <color theme="1"/>
        <rFont val="Calibri"/>
        <family val="2"/>
        <scheme val="minor"/>
      </rPr>
      <t>Razni prehrambeni proizvodi</t>
    </r>
    <r>
      <rPr>
        <sz val="12"/>
        <color theme="1"/>
        <rFont val="Calibri"/>
        <family val="2"/>
        <scheme val="minor"/>
      </rPr>
      <t xml:space="preserve">
Evidencijski broj nabave: </t>
    </r>
    <r>
      <rPr>
        <b/>
        <sz val="12"/>
        <color theme="1"/>
        <rFont val="Calibri"/>
        <family val="2"/>
        <scheme val="minor"/>
      </rPr>
      <t>13/2024.</t>
    </r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</si>
  <si>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</si>
  <si>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</si>
  <si>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</si>
  <si>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</si>
  <si>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</si>
  <si>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</si>
  <si>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</si>
  <si>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</si>
  <si>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</si>
  <si>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</si>
  <si>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</si>
  <si>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</si>
  <si>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</si>
  <si>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</si>
  <si>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</si>
  <si>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</si>
  <si>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</si>
  <si>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</si>
  <si>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</si>
  <si>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</si>
  <si>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</si>
  <si>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</si>
  <si>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</si>
  <si>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</si>
  <si>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</si>
  <si>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</si>
  <si>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</si>
  <si>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</si>
  <si>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</si>
  <si>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</si>
  <si>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</si>
  <si>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</si>
  <si>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</si>
  <si>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</si>
  <si>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</si>
  <si>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</si>
  <si>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</si>
  <si>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</si>
  <si>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</si>
  <si>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</si>
  <si>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</si>
  <si>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</si>
  <si>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</si>
  <si>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</si>
  <si>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</si>
  <si>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</si>
  <si>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</si>
  <si>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</si>
  <si>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</si>
  <si>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</si>
  <si>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82.</t>
  </si>
  <si>
    <t>85.</t>
  </si>
  <si>
    <t>86.</t>
  </si>
  <si>
    <t>89.</t>
  </si>
  <si>
    <t>90.</t>
  </si>
  <si>
    <t>91.</t>
  </si>
  <si>
    <t>92.</t>
  </si>
  <si>
    <t>93.</t>
  </si>
  <si>
    <t>94.</t>
  </si>
  <si>
    <t>95.</t>
  </si>
  <si>
    <t>97.</t>
  </si>
  <si>
    <t>98.</t>
  </si>
  <si>
    <t>99.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</si>
  <si>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</si>
  <si>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</si>
  <si>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</si>
  <si>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</si>
  <si>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</si>
  <si>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</si>
  <si>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</si>
  <si>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</si>
  <si>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</si>
  <si>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</si>
  <si>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</si>
  <si>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</si>
  <si>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</si>
  <si>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</si>
  <si>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</si>
  <si>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</si>
  <si>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</si>
  <si>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</si>
  <si>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</si>
  <si>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</si>
  <si>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</si>
  <si>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</si>
  <si>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</si>
  <si>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</si>
  <si>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</si>
  <si>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</si>
  <si>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</si>
  <si>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</si>
  <si>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</si>
  <si>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</si>
  <si>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</si>
  <si>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</si>
  <si>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</si>
  <si>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135.</t>
  </si>
  <si>
    <t>136.</t>
  </si>
  <si>
    <t xml:space="preserve">kom </t>
  </si>
  <si>
    <t>Srijemska kobasica Gavrilović</t>
  </si>
  <si>
    <t>Pršut Gavrilović</t>
  </si>
  <si>
    <t xml:space="preserve">Kulen Gavrilović </t>
  </si>
  <si>
    <t>Tvrdi sir Trapist</t>
  </si>
  <si>
    <t xml:space="preserve">Hren Podravka </t>
  </si>
  <si>
    <t xml:space="preserve">Senf Podravka </t>
  </si>
  <si>
    <t>Pašteta Gavrilović</t>
  </si>
  <si>
    <t>Kisela Paprika Podravka</t>
  </si>
  <si>
    <t xml:space="preserve">Pairana rajčica Podravka </t>
  </si>
  <si>
    <t>Grah trešnjevac</t>
  </si>
  <si>
    <t xml:space="preserve">Leća sušena zelena Marjan voće </t>
  </si>
  <si>
    <t>Proso Natura</t>
  </si>
  <si>
    <t>Mješavina žitarica Marjan voće</t>
  </si>
  <si>
    <t xml:space="preserve">Heljda </t>
  </si>
  <si>
    <t xml:space="preserve">Ječam </t>
  </si>
  <si>
    <t>Lan Natura</t>
  </si>
  <si>
    <t>Sezam Natura</t>
  </si>
  <si>
    <t>Chia sjemenke</t>
  </si>
  <si>
    <t xml:space="preserve">Bučine sjemenke </t>
  </si>
  <si>
    <t>Čaj Podravka ili Franck - okusi jagoda, šipak, šumsko voće, marelica, brusnica , menta, limun- limeta, planinski, trešnja i sl. - pakiranje od 20 vrećica</t>
  </si>
  <si>
    <t xml:space="preserve">Vlasac </t>
  </si>
  <si>
    <t>Peršin suhi</t>
  </si>
  <si>
    <t>Origano suhi</t>
  </si>
  <si>
    <t>Lovorov list suhi</t>
  </si>
  <si>
    <t>Mažuran</t>
  </si>
  <si>
    <t>Češnjak u granulama</t>
  </si>
  <si>
    <t>Soda Bikarbona</t>
  </si>
  <si>
    <t>137.</t>
  </si>
  <si>
    <t>138.</t>
  </si>
  <si>
    <t>139.</t>
  </si>
  <si>
    <t>140.</t>
  </si>
  <si>
    <t>l</t>
  </si>
  <si>
    <t>Žitarice Dr.Oetker Vitalis, pakiranje700 g</t>
  </si>
  <si>
    <t>Granola Boom Box Podravka, pakiranje 300 g</t>
  </si>
  <si>
    <t>Čokolino Podravka, pakiranje 1 kg</t>
  </si>
  <si>
    <t>Lino Pilows Podravka, pakiranje 500 g</t>
  </si>
  <si>
    <t>Badem Marjan voće, pakiranje 1 kg</t>
  </si>
  <si>
    <t>Orah Marjan voće, pakiranje 1 kg</t>
  </si>
  <si>
    <t>Lješnjak Marjan voće, pakiranje 1 kg</t>
  </si>
  <si>
    <t>Suhe marelice Natura, pakiranje 500 g</t>
  </si>
  <si>
    <t>Suhe smokve Natura, pakiranje 500 g</t>
  </si>
  <si>
    <t>Suhe šljive Natura, pakiranje 500 g</t>
  </si>
  <si>
    <t>Brusnica Natura, pakiranje 500 g</t>
  </si>
  <si>
    <t>Grožđice Natura, pakiranje 500 g</t>
  </si>
  <si>
    <t>Prašak za pecivo Dolcela, pakiranje 12 g</t>
  </si>
  <si>
    <t>Vanilin šećer Dolcela, pakiranje 12 g</t>
  </si>
  <si>
    <t>Rum šećer Dolcela, pakiranje 10 g</t>
  </si>
  <si>
    <t>Limun šećer Dolcela, pakiranje 10 g</t>
  </si>
  <si>
    <t>Čokolada Dorina za kuhanje, pakiranje 300 g</t>
  </si>
  <si>
    <t>Kvasac Digo svježi, pakiranje 4 g</t>
  </si>
  <si>
    <t>Kore za savijače Tena Clarum, pakiranje 500 g</t>
  </si>
  <si>
    <t>Brašno glatko Podravka, pakiranje 5 kg</t>
  </si>
  <si>
    <t>Brašno oštro Podravka, pakiranje 5 kg</t>
  </si>
  <si>
    <t>Brašno za dizana tijesta Podravka, pakiranje 5 kg</t>
  </si>
  <si>
    <t>Kukuruzna krupica Podravka, pakiranje 1 kg</t>
  </si>
  <si>
    <t>Pšenični griz Podravka, pakiranje 1 kg</t>
  </si>
  <si>
    <t>Rižin griz Podravka, pakiranje 1 kg</t>
  </si>
  <si>
    <t>Sol Pag, pakiranje 1 kg</t>
  </si>
  <si>
    <t>Šećer, pakiranje 1 kg</t>
  </si>
  <si>
    <t>Zobene pahuljice Bruggen, pakiranje 500 g</t>
  </si>
  <si>
    <t>Čokoladne pahuljice - kuglice, pakiranje 1 kg</t>
  </si>
  <si>
    <t>Cornflakes Provita, pakiranje 1 kg</t>
  </si>
  <si>
    <t>Čokoladni preljev, pakiranje 1 l</t>
  </si>
  <si>
    <t>Mlinci Zagosrki mlinci, pakiranje 500 g</t>
  </si>
  <si>
    <t>Riža paraboild Podravka, pakiranje 5 kg</t>
  </si>
  <si>
    <t>Široki rezanci Marodi, pakiranje 400 g</t>
  </si>
  <si>
    <t>Zeleni rezanci Marodi, pakiranje 400 g</t>
  </si>
  <si>
    <t>Fusili Podravka, pakiranje 5 kg</t>
  </si>
  <si>
    <t>Pennei Podravka, pakiranje 5 kg</t>
  </si>
  <si>
    <t>Pužićii Podravka, pakiranje 5 kg</t>
  </si>
  <si>
    <t>Šareni Fusili Podravka, pakiranje 5 kg</t>
  </si>
  <si>
    <t>Rezanci za juhu Marodi, pakiranje 500 g</t>
  </si>
  <si>
    <t>Ribana kaša za juhu Marodi, pakiranje 500 g</t>
  </si>
  <si>
    <t>Tijesto bez glutena Barilla, pakiranje 500 g</t>
  </si>
  <si>
    <t>Tijesto krpice Marodi, pakiranje 400 g</t>
  </si>
  <si>
    <t>Tijesto za Lasagne Barilla, pakiranje 500 g</t>
  </si>
  <si>
    <t>Njoki - Valjušci Ledo, pakiranje 2,5 kg</t>
  </si>
  <si>
    <t>Tortelinni - Naše klasje, pakiranje 1 kg</t>
  </si>
  <si>
    <t>Krušne mrvice Klara, pakiranje 500 g</t>
  </si>
  <si>
    <t>Cedevita, pakiranje 900 grama</t>
  </si>
  <si>
    <t>Cimet Kotany, pakiranje 25 g</t>
  </si>
  <si>
    <t>Curry Kotany, pakiranje 50 g</t>
  </si>
  <si>
    <t>Kurkuma Kotany, pakiranje 50 g</t>
  </si>
  <si>
    <t>Majčina dušica, pakiranje 100 g</t>
  </si>
  <si>
    <t>Krupna morska sol Solana Pag, pakiranje 1 kg</t>
  </si>
  <si>
    <t>Šećer u prahu Franck, pakiranje 500 g</t>
  </si>
  <si>
    <t>Kompot breskva Podravka, pakiranje 680 g</t>
  </si>
  <si>
    <t>Gazirani sokovi Coca Cola, Fanta i Sprite, pakiranje 2 l</t>
  </si>
  <si>
    <t>Feta sir Salakis, pakiranje 880 g</t>
  </si>
  <si>
    <t>Tartar Zvijezda, pakiranje 880 g</t>
  </si>
  <si>
    <t>Majoneza Zvijezda, pakiranje 800 g</t>
  </si>
  <si>
    <t>Margo Zvijezda, pakiranje 250 g</t>
  </si>
  <si>
    <t xml:space="preserve">Ketchup Podravka, pakiranje 1 kg </t>
  </si>
  <si>
    <t>Lino lada classic, pakiranje 2,5 kg</t>
  </si>
  <si>
    <t>Lino lada lješnjak, pakiranje 2,5 kg</t>
  </si>
  <si>
    <t>Nutella, pakiranje 900 g</t>
  </si>
  <si>
    <t xml:space="preserve">Med miješani ili cvjetni, pakiranje 1kg  </t>
  </si>
  <si>
    <t>Umak za pizzu, pakiranje 2,5 kg</t>
  </si>
  <si>
    <t>Ulje suncokretovo Zvijezda, pakiranje 1 l</t>
  </si>
  <si>
    <t>Ulje maslinovo Zvijezda, pakiranje 1 l</t>
  </si>
  <si>
    <t>Ulje bučino Zvijezda, pakiranje 0,5 l</t>
  </si>
  <si>
    <t>Đuveš Podravka, pakiranje 4 kg</t>
  </si>
  <si>
    <t>Tuna Mikado - komadi u ulju, pakiranje 2 kg</t>
  </si>
  <si>
    <t>Tuna Lara - komadi u ulju, pakiranje 2 kg</t>
  </si>
  <si>
    <t>Leća konzerva Podravka, pakiranje 2 kg</t>
  </si>
  <si>
    <t>Grah bijeli konzerva Podravka, pakiranje 2 kg</t>
  </si>
  <si>
    <t>Grah smeđi konzerva Podravka, pakiranje 2 kg</t>
  </si>
  <si>
    <t>Bianka Franck, pakiranje 110 g</t>
  </si>
  <si>
    <t>Kraš express, pakiranje 800 g</t>
  </si>
  <si>
    <t>pak</t>
  </si>
  <si>
    <t>Vegeta Podravka, pakiranje 1 kg</t>
  </si>
  <si>
    <t>Šafram crni papar, pakiranje 100 g</t>
  </si>
  <si>
    <t>Šafram crvena paprika, slatka, pakiranje 100 g</t>
  </si>
  <si>
    <t>Šafram crvena paprika, ljuta, pakiranje 100 g</t>
  </si>
  <si>
    <t>Kakako u prahu Kraš, pakiranje 1 kg</t>
  </si>
  <si>
    <t>Šafram limunska kiselina, pakiranje 500 g</t>
  </si>
  <si>
    <t>Čajni kolutići, pakiranje 800 g</t>
  </si>
  <si>
    <t>Petit keksi, pakiranje 960 g</t>
  </si>
  <si>
    <t>Kraš napolitanke, pakiranje 840 g</t>
  </si>
  <si>
    <t>Tortica Kraš, pakiranje 25 g</t>
  </si>
  <si>
    <t>Leo Milka, pakiranje 33 g</t>
  </si>
  <si>
    <r>
      <t>Kinder Maxi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35 g</t>
    </r>
  </si>
  <si>
    <t>Banako Kraš, pakiranje 30 g</t>
  </si>
  <si>
    <r>
      <t>Knoppers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pakiranje</t>
    </r>
    <r>
      <rPr>
        <sz val="11"/>
        <rFont val="Calibri"/>
        <family val="2"/>
        <charset val="238"/>
        <scheme val="minor"/>
      </rPr>
      <t xml:space="preserve"> 25 g</t>
    </r>
  </si>
  <si>
    <t>Mineralna voda Jamnica, pakiranje 1,5 l</t>
  </si>
  <si>
    <t>Ocat Kisko alkoholni, pakiranje 1 l</t>
  </si>
  <si>
    <t>Ocat Kisko jabučni, pakiranje 1 l</t>
  </si>
  <si>
    <t>Pivo pan 0,5 l</t>
  </si>
  <si>
    <t>Sokić Vindija, pakiranje 0,2 l</t>
  </si>
  <si>
    <t>Kinder Milch schnitte 28 grama</t>
  </si>
  <si>
    <t>Kinder Pingui 30g</t>
  </si>
  <si>
    <t>Kava Franck Gloria 400 grama</t>
  </si>
  <si>
    <t>Nutko namaz pakiranje 1700 grama</t>
  </si>
  <si>
    <t>Jaja veličina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</si>
</sst>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4" fillId="0" borderId="0" xfId="0" applyFont="1" applyProtection="1">
      <protection locked="0"/>
    </xf>
    <xf numFmtId="164" fontId="7" fillId="3" borderId="15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4" fillId="0" borderId="16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43" fontId="7" fillId="4" borderId="9" xfId="1" applyFont="1" applyFill="1" applyBorder="1" applyAlignment="1" applyProtection="1">
      <alignment vertical="center"/>
    </xf>
    <xf numFmtId="43" fontId="7" fillId="4" borderId="12" xfId="1" applyFont="1" applyFill="1" applyBorder="1" applyAlignment="1" applyProtection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3">
    <cellStyle name="Normal 2 2" xfId="2" xr:uid="{D1BDE824-D704-49C8-BE8E-F4D22BA696CA}"/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53AA-8034-443C-ABD6-244584F4051E}">
  <dimension ref="A1:F146"/>
  <sheetViews>
    <sheetView tabSelected="1" topLeftCell="A111" zoomScale="130" zoomScaleNormal="130" workbookViewId="0">
      <selection activeCell="A129" sqref="A129:F129"/>
    </sheetView>
  </sheetViews>
  <sheetFormatPr defaultColWidth="9.140625" defaultRowHeight="15" x14ac:dyDescent="0.25"/>
  <cols>
    <col min="1" max="1" width="7.5703125" style="1" customWidth="1"/>
    <col min="2" max="2" width="47.7109375" style="1" bestFit="1" customWidth="1"/>
    <col min="3" max="3" width="10.5703125" style="1" customWidth="1"/>
    <col min="4" max="4" width="13.5703125" style="1" customWidth="1"/>
    <col min="5" max="6" width="19.85546875" style="1" customWidth="1"/>
    <col min="7" max="16384" width="9.140625" style="1"/>
  </cols>
  <sheetData>
    <row r="1" spans="1:6" ht="56.1" customHeight="1" thickBot="1" x14ac:dyDescent="0.3">
      <c r="A1" s="36" t="s">
        <v>43</v>
      </c>
      <c r="B1" s="37"/>
      <c r="C1" s="37"/>
      <c r="D1" s="37"/>
      <c r="E1" s="37"/>
      <c r="F1" s="38"/>
    </row>
    <row r="2" spans="1:6" ht="30" customHeight="1" thickBot="1" x14ac:dyDescent="0.3">
      <c r="A2" s="39" t="s">
        <v>9</v>
      </c>
      <c r="B2" s="40"/>
      <c r="C2" s="47"/>
      <c r="D2" s="47"/>
      <c r="E2" s="47"/>
      <c r="F2" s="48"/>
    </row>
    <row r="3" spans="1:6" x14ac:dyDescent="0.25">
      <c r="A3" s="41" t="s">
        <v>0</v>
      </c>
      <c r="B3" s="43" t="s">
        <v>4</v>
      </c>
      <c r="C3" s="43" t="s">
        <v>5</v>
      </c>
      <c r="D3" s="43" t="s">
        <v>6</v>
      </c>
      <c r="E3" s="43" t="s">
        <v>7</v>
      </c>
      <c r="F3" s="45" t="s">
        <v>11</v>
      </c>
    </row>
    <row r="4" spans="1:6" x14ac:dyDescent="0.25">
      <c r="A4" s="42"/>
      <c r="B4" s="44"/>
      <c r="C4" s="44"/>
      <c r="D4" s="44"/>
      <c r="E4" s="44"/>
      <c r="F4" s="46"/>
    </row>
    <row r="5" spans="1:6" x14ac:dyDescent="0.25">
      <c r="A5" s="42"/>
      <c r="B5" s="44"/>
      <c r="C5" s="44"/>
      <c r="D5" s="44"/>
      <c r="E5" s="44"/>
      <c r="F5" s="46"/>
    </row>
    <row r="6" spans="1:6" x14ac:dyDescent="0.25">
      <c r="A6" s="7">
        <v>1</v>
      </c>
      <c r="B6" s="9">
        <v>2</v>
      </c>
      <c r="C6" s="8">
        <v>3</v>
      </c>
      <c r="D6" s="9">
        <v>4</v>
      </c>
      <c r="E6" s="9">
        <v>5</v>
      </c>
      <c r="F6" s="10" t="s">
        <v>17</v>
      </c>
    </row>
    <row r="7" spans="1:6" x14ac:dyDescent="0.25">
      <c r="A7" s="11" t="s">
        <v>2</v>
      </c>
      <c r="B7" s="17" t="s">
        <v>175</v>
      </c>
      <c r="C7" s="18" t="s">
        <v>142</v>
      </c>
      <c r="D7" s="24">
        <v>30</v>
      </c>
      <c r="E7" s="14"/>
      <c r="F7" s="12">
        <f>D7*E7</f>
        <v>0</v>
      </c>
    </row>
    <row r="8" spans="1:6" x14ac:dyDescent="0.25">
      <c r="A8" s="11" t="s">
        <v>3</v>
      </c>
      <c r="B8" s="19" t="s">
        <v>176</v>
      </c>
      <c r="C8" s="18" t="s">
        <v>142</v>
      </c>
      <c r="D8" s="24">
        <v>67</v>
      </c>
      <c r="E8" s="14"/>
      <c r="F8" s="12">
        <f t="shared" ref="F8:F70" si="0">D8*E8</f>
        <v>0</v>
      </c>
    </row>
    <row r="9" spans="1:6" x14ac:dyDescent="0.25">
      <c r="A9" s="11" t="s">
        <v>1</v>
      </c>
      <c r="B9" s="17" t="s">
        <v>177</v>
      </c>
      <c r="C9" s="18" t="s">
        <v>27</v>
      </c>
      <c r="D9" s="24">
        <v>50</v>
      </c>
      <c r="E9" s="14"/>
      <c r="F9" s="12">
        <f t="shared" si="0"/>
        <v>0</v>
      </c>
    </row>
    <row r="10" spans="1:6" x14ac:dyDescent="0.25">
      <c r="A10" s="11" t="s">
        <v>18</v>
      </c>
      <c r="B10" s="17" t="s">
        <v>178</v>
      </c>
      <c r="C10" s="18" t="s">
        <v>42</v>
      </c>
      <c r="D10" s="24">
        <v>60</v>
      </c>
      <c r="E10" s="14"/>
      <c r="F10" s="12">
        <f t="shared" si="0"/>
        <v>0</v>
      </c>
    </row>
    <row r="11" spans="1:6" x14ac:dyDescent="0.25">
      <c r="A11" s="11" t="s">
        <v>19</v>
      </c>
      <c r="B11" s="17" t="s">
        <v>179</v>
      </c>
      <c r="C11" s="18" t="s">
        <v>27</v>
      </c>
      <c r="D11" s="24">
        <v>20</v>
      </c>
      <c r="E11" s="14"/>
      <c r="F11" s="12">
        <f t="shared" si="0"/>
        <v>0</v>
      </c>
    </row>
    <row r="12" spans="1:6" x14ac:dyDescent="0.25">
      <c r="A12" s="11" t="s">
        <v>20</v>
      </c>
      <c r="B12" s="17" t="s">
        <v>180</v>
      </c>
      <c r="C12" s="18" t="s">
        <v>27</v>
      </c>
      <c r="D12" s="24">
        <v>50</v>
      </c>
      <c r="E12" s="14"/>
      <c r="F12" s="12">
        <f t="shared" si="0"/>
        <v>0</v>
      </c>
    </row>
    <row r="13" spans="1:6" x14ac:dyDescent="0.25">
      <c r="A13" s="11" t="s">
        <v>21</v>
      </c>
      <c r="B13" s="17" t="s">
        <v>181</v>
      </c>
      <c r="C13" s="18" t="s">
        <v>27</v>
      </c>
      <c r="D13" s="24">
        <v>20</v>
      </c>
      <c r="E13" s="14"/>
      <c r="F13" s="12">
        <f t="shared" si="0"/>
        <v>0</v>
      </c>
    </row>
    <row r="14" spans="1:6" x14ac:dyDescent="0.25">
      <c r="A14" s="11" t="s">
        <v>22</v>
      </c>
      <c r="B14" s="17" t="s">
        <v>182</v>
      </c>
      <c r="C14" s="18" t="s">
        <v>42</v>
      </c>
      <c r="D14" s="24">
        <v>20</v>
      </c>
      <c r="E14" s="14"/>
      <c r="F14" s="12">
        <f t="shared" si="0"/>
        <v>0</v>
      </c>
    </row>
    <row r="15" spans="1:6" x14ac:dyDescent="0.25">
      <c r="A15" s="11" t="s">
        <v>23</v>
      </c>
      <c r="B15" s="17" t="s">
        <v>183</v>
      </c>
      <c r="C15" s="18" t="s">
        <v>42</v>
      </c>
      <c r="D15" s="25">
        <v>20</v>
      </c>
      <c r="E15" s="14"/>
      <c r="F15" s="12">
        <f t="shared" si="0"/>
        <v>0</v>
      </c>
    </row>
    <row r="16" spans="1:6" x14ac:dyDescent="0.25">
      <c r="A16" s="11" t="s">
        <v>24</v>
      </c>
      <c r="B16" s="17" t="s">
        <v>184</v>
      </c>
      <c r="C16" s="18" t="s">
        <v>42</v>
      </c>
      <c r="D16" s="25">
        <v>20</v>
      </c>
      <c r="E16" s="14"/>
      <c r="F16" s="12">
        <f t="shared" si="0"/>
        <v>0</v>
      </c>
    </row>
    <row r="17" spans="1:6" x14ac:dyDescent="0.25">
      <c r="A17" s="11" t="s">
        <v>25</v>
      </c>
      <c r="B17" s="17" t="s">
        <v>185</v>
      </c>
      <c r="C17" s="18" t="s">
        <v>42</v>
      </c>
      <c r="D17" s="25">
        <v>20</v>
      </c>
      <c r="E17" s="14"/>
      <c r="F17" s="12">
        <f t="shared" si="0"/>
        <v>0</v>
      </c>
    </row>
    <row r="18" spans="1:6" x14ac:dyDescent="0.25">
      <c r="A18" s="11" t="s">
        <v>26</v>
      </c>
      <c r="B18" s="19" t="s">
        <v>186</v>
      </c>
      <c r="C18" s="18" t="s">
        <v>42</v>
      </c>
      <c r="D18" s="25">
        <v>20</v>
      </c>
      <c r="E18" s="14"/>
      <c r="F18" s="12">
        <f t="shared" si="0"/>
        <v>0</v>
      </c>
    </row>
    <row r="19" spans="1:6" x14ac:dyDescent="0.25">
      <c r="A19" s="11" t="s">
        <v>28</v>
      </c>
      <c r="B19" s="17" t="s">
        <v>187</v>
      </c>
      <c r="C19" s="18" t="s">
        <v>42</v>
      </c>
      <c r="D19" s="24">
        <v>400</v>
      </c>
      <c r="E19" s="14"/>
      <c r="F19" s="12">
        <f t="shared" si="0"/>
        <v>0</v>
      </c>
    </row>
    <row r="20" spans="1:6" x14ac:dyDescent="0.25">
      <c r="A20" s="11" t="s">
        <v>29</v>
      </c>
      <c r="B20" s="17" t="s">
        <v>188</v>
      </c>
      <c r="C20" s="18" t="s">
        <v>42</v>
      </c>
      <c r="D20" s="24">
        <v>500</v>
      </c>
      <c r="E20" s="14"/>
      <c r="F20" s="12">
        <f t="shared" si="0"/>
        <v>0</v>
      </c>
    </row>
    <row r="21" spans="1:6" x14ac:dyDescent="0.25">
      <c r="A21" s="11" t="s">
        <v>30</v>
      </c>
      <c r="B21" s="17" t="s">
        <v>270</v>
      </c>
      <c r="C21" s="18" t="s">
        <v>42</v>
      </c>
      <c r="D21" s="24">
        <v>10</v>
      </c>
      <c r="E21" s="14"/>
      <c r="F21" s="12">
        <f t="shared" si="0"/>
        <v>0</v>
      </c>
    </row>
    <row r="22" spans="1:6" x14ac:dyDescent="0.25">
      <c r="A22" s="11" t="s">
        <v>31</v>
      </c>
      <c r="B22" s="17" t="s">
        <v>189</v>
      </c>
      <c r="C22" s="18" t="s">
        <v>42</v>
      </c>
      <c r="D22" s="24">
        <v>100</v>
      </c>
      <c r="E22" s="14"/>
      <c r="F22" s="12">
        <f t="shared" si="0"/>
        <v>0</v>
      </c>
    </row>
    <row r="23" spans="1:6" x14ac:dyDescent="0.25">
      <c r="A23" s="11" t="s">
        <v>32</v>
      </c>
      <c r="B23" s="17" t="s">
        <v>190</v>
      </c>
      <c r="C23" s="18" t="s">
        <v>42</v>
      </c>
      <c r="D23" s="24">
        <v>150</v>
      </c>
      <c r="E23" s="14"/>
      <c r="F23" s="12">
        <f t="shared" si="0"/>
        <v>0</v>
      </c>
    </row>
    <row r="24" spans="1:6" x14ac:dyDescent="0.25">
      <c r="A24" s="11" t="s">
        <v>33</v>
      </c>
      <c r="B24" s="17" t="s">
        <v>191</v>
      </c>
      <c r="C24" s="18" t="s">
        <v>42</v>
      </c>
      <c r="D24" s="24">
        <v>167</v>
      </c>
      <c r="E24" s="14"/>
      <c r="F24" s="12">
        <f t="shared" si="0"/>
        <v>0</v>
      </c>
    </row>
    <row r="25" spans="1:6" x14ac:dyDescent="0.25">
      <c r="A25" s="11" t="s">
        <v>34</v>
      </c>
      <c r="B25" s="17" t="s">
        <v>192</v>
      </c>
      <c r="C25" s="18" t="s">
        <v>42</v>
      </c>
      <c r="D25" s="24">
        <v>60</v>
      </c>
      <c r="E25" s="14"/>
      <c r="F25" s="12">
        <f t="shared" si="0"/>
        <v>0</v>
      </c>
    </row>
    <row r="26" spans="1:6" x14ac:dyDescent="0.25">
      <c r="A26" s="11" t="s">
        <v>35</v>
      </c>
      <c r="B26" s="17" t="s">
        <v>193</v>
      </c>
      <c r="C26" s="18" t="s">
        <v>42</v>
      </c>
      <c r="D26" s="24">
        <v>200</v>
      </c>
      <c r="E26" s="14"/>
      <c r="F26" s="12">
        <f t="shared" si="0"/>
        <v>0</v>
      </c>
    </row>
    <row r="27" spans="1:6" x14ac:dyDescent="0.25">
      <c r="A27" s="11" t="s">
        <v>36</v>
      </c>
      <c r="B27" s="17" t="s">
        <v>194</v>
      </c>
      <c r="C27" s="18" t="s">
        <v>42</v>
      </c>
      <c r="D27" s="24">
        <v>60</v>
      </c>
      <c r="E27" s="14"/>
      <c r="F27" s="12">
        <f t="shared" si="0"/>
        <v>0</v>
      </c>
    </row>
    <row r="28" spans="1:6" x14ac:dyDescent="0.25">
      <c r="A28" s="11" t="s">
        <v>37</v>
      </c>
      <c r="B28" s="17" t="s">
        <v>195</v>
      </c>
      <c r="C28" s="18" t="s">
        <v>42</v>
      </c>
      <c r="D28" s="24">
        <v>40</v>
      </c>
      <c r="E28" s="14"/>
      <c r="F28" s="12">
        <f t="shared" si="0"/>
        <v>0</v>
      </c>
    </row>
    <row r="29" spans="1:6" x14ac:dyDescent="0.25">
      <c r="A29" s="11" t="s">
        <v>38</v>
      </c>
      <c r="B29" s="17" t="s">
        <v>196</v>
      </c>
      <c r="C29" s="18" t="s">
        <v>42</v>
      </c>
      <c r="D29" s="24">
        <v>14</v>
      </c>
      <c r="E29" s="14"/>
      <c r="F29" s="12">
        <f t="shared" si="0"/>
        <v>0</v>
      </c>
    </row>
    <row r="30" spans="1:6" x14ac:dyDescent="0.25">
      <c r="A30" s="11" t="s">
        <v>39</v>
      </c>
      <c r="B30" s="17" t="s">
        <v>197</v>
      </c>
      <c r="C30" s="18" t="s">
        <v>27</v>
      </c>
      <c r="D30" s="24">
        <v>200</v>
      </c>
      <c r="E30" s="14"/>
      <c r="F30" s="12">
        <f t="shared" si="0"/>
        <v>0</v>
      </c>
    </row>
    <row r="31" spans="1:6" x14ac:dyDescent="0.25">
      <c r="A31" s="11" t="s">
        <v>40</v>
      </c>
      <c r="B31" s="17" t="s">
        <v>198</v>
      </c>
      <c r="C31" s="18" t="s">
        <v>27</v>
      </c>
      <c r="D31" s="24">
        <v>60</v>
      </c>
      <c r="E31" s="14"/>
      <c r="F31" s="12">
        <f t="shared" si="0"/>
        <v>0</v>
      </c>
    </row>
    <row r="32" spans="1:6" x14ac:dyDescent="0.25">
      <c r="A32" s="11" t="s">
        <v>41</v>
      </c>
      <c r="B32" s="17" t="s">
        <v>199</v>
      </c>
      <c r="C32" s="18" t="s">
        <v>27</v>
      </c>
      <c r="D32" s="24">
        <v>30</v>
      </c>
      <c r="E32" s="14"/>
      <c r="F32" s="12">
        <f t="shared" si="0"/>
        <v>0</v>
      </c>
    </row>
    <row r="33" spans="1:6" x14ac:dyDescent="0.25">
      <c r="A33" s="11" t="s">
        <v>44</v>
      </c>
      <c r="B33" s="17" t="s">
        <v>200</v>
      </c>
      <c r="C33" s="18" t="s">
        <v>27</v>
      </c>
      <c r="D33" s="24">
        <v>400</v>
      </c>
      <c r="E33" s="14"/>
      <c r="F33" s="12">
        <f t="shared" si="0"/>
        <v>0</v>
      </c>
    </row>
    <row r="34" spans="1:6" x14ac:dyDescent="0.25">
      <c r="A34" s="11" t="s">
        <v>45</v>
      </c>
      <c r="B34" s="17" t="s">
        <v>201</v>
      </c>
      <c r="C34" s="18" t="s">
        <v>27</v>
      </c>
      <c r="D34" s="24">
        <v>500</v>
      </c>
      <c r="E34" s="14"/>
      <c r="F34" s="12">
        <f t="shared" si="0"/>
        <v>0</v>
      </c>
    </row>
    <row r="35" spans="1:6" x14ac:dyDescent="0.25">
      <c r="A35" s="11" t="s">
        <v>46</v>
      </c>
      <c r="B35" s="17" t="s">
        <v>202</v>
      </c>
      <c r="C35" s="18" t="s">
        <v>42</v>
      </c>
      <c r="D35" s="24">
        <v>300</v>
      </c>
      <c r="E35" s="14"/>
      <c r="F35" s="12">
        <f t="shared" si="0"/>
        <v>0</v>
      </c>
    </row>
    <row r="36" spans="1:6" x14ac:dyDescent="0.25">
      <c r="A36" s="11" t="s">
        <v>47</v>
      </c>
      <c r="B36" s="17" t="s">
        <v>203</v>
      </c>
      <c r="C36" s="18" t="s">
        <v>27</v>
      </c>
      <c r="D36" s="24">
        <v>30</v>
      </c>
      <c r="E36" s="14"/>
      <c r="F36" s="12">
        <f t="shared" si="0"/>
        <v>0</v>
      </c>
    </row>
    <row r="37" spans="1:6" x14ac:dyDescent="0.25">
      <c r="A37" s="11" t="s">
        <v>48</v>
      </c>
      <c r="B37" s="17" t="s">
        <v>204</v>
      </c>
      <c r="C37" s="18" t="s">
        <v>27</v>
      </c>
      <c r="D37" s="24">
        <v>30</v>
      </c>
      <c r="E37" s="14"/>
      <c r="F37" s="12">
        <f t="shared" si="0"/>
        <v>0</v>
      </c>
    </row>
    <row r="38" spans="1:6" x14ac:dyDescent="0.25">
      <c r="A38" s="11" t="s">
        <v>49</v>
      </c>
      <c r="B38" s="17" t="s">
        <v>205</v>
      </c>
      <c r="C38" s="18" t="s">
        <v>174</v>
      </c>
      <c r="D38" s="24">
        <v>1</v>
      </c>
      <c r="E38" s="14"/>
      <c r="F38" s="12">
        <f t="shared" si="0"/>
        <v>0</v>
      </c>
    </row>
    <row r="39" spans="1:6" x14ac:dyDescent="0.25">
      <c r="A39" s="11" t="s">
        <v>50</v>
      </c>
      <c r="B39" s="17" t="s">
        <v>206</v>
      </c>
      <c r="C39" s="18" t="s">
        <v>42</v>
      </c>
      <c r="D39" s="24">
        <v>240</v>
      </c>
      <c r="E39" s="14"/>
      <c r="F39" s="12">
        <f t="shared" si="0"/>
        <v>0</v>
      </c>
    </row>
    <row r="40" spans="1:6" x14ac:dyDescent="0.25">
      <c r="A40" s="11" t="s">
        <v>51</v>
      </c>
      <c r="B40" s="17" t="s">
        <v>207</v>
      </c>
      <c r="C40" s="18" t="s">
        <v>42</v>
      </c>
      <c r="D40" s="24">
        <v>100</v>
      </c>
      <c r="E40" s="14"/>
      <c r="F40" s="12">
        <f t="shared" si="0"/>
        <v>0</v>
      </c>
    </row>
    <row r="41" spans="1:6" x14ac:dyDescent="0.25">
      <c r="A41" s="11" t="s">
        <v>52</v>
      </c>
      <c r="B41" s="17" t="s">
        <v>208</v>
      </c>
      <c r="C41" s="18" t="s">
        <v>42</v>
      </c>
      <c r="D41" s="24">
        <v>500</v>
      </c>
      <c r="E41" s="14"/>
      <c r="F41" s="12">
        <f t="shared" si="0"/>
        <v>0</v>
      </c>
    </row>
    <row r="42" spans="1:6" x14ac:dyDescent="0.25">
      <c r="A42" s="11" t="s">
        <v>53</v>
      </c>
      <c r="B42" s="17" t="s">
        <v>209</v>
      </c>
      <c r="C42" s="18" t="s">
        <v>42</v>
      </c>
      <c r="D42" s="24">
        <v>500</v>
      </c>
      <c r="E42" s="14"/>
      <c r="F42" s="12">
        <f t="shared" si="0"/>
        <v>0</v>
      </c>
    </row>
    <row r="43" spans="1:6" x14ac:dyDescent="0.25">
      <c r="A43" s="11" t="s">
        <v>54</v>
      </c>
      <c r="B43" s="17" t="s">
        <v>210</v>
      </c>
      <c r="C43" s="18" t="s">
        <v>42</v>
      </c>
      <c r="D43" s="24">
        <v>120</v>
      </c>
      <c r="E43" s="14"/>
      <c r="F43" s="12">
        <f t="shared" si="0"/>
        <v>0</v>
      </c>
    </row>
    <row r="44" spans="1:6" x14ac:dyDescent="0.25">
      <c r="A44" s="11" t="s">
        <v>55</v>
      </c>
      <c r="B44" s="17" t="s">
        <v>211</v>
      </c>
      <c r="C44" s="18" t="s">
        <v>42</v>
      </c>
      <c r="D44" s="24">
        <v>80</v>
      </c>
      <c r="E44" s="14"/>
      <c r="F44" s="12">
        <f t="shared" si="0"/>
        <v>0</v>
      </c>
    </row>
    <row r="45" spans="1:6" x14ac:dyDescent="0.25">
      <c r="A45" s="11" t="s">
        <v>56</v>
      </c>
      <c r="B45" s="17" t="s">
        <v>212</v>
      </c>
      <c r="C45" s="18" t="s">
        <v>42</v>
      </c>
      <c r="D45" s="24">
        <v>40</v>
      </c>
      <c r="E45" s="14"/>
      <c r="F45" s="12">
        <f t="shared" si="0"/>
        <v>0</v>
      </c>
    </row>
    <row r="46" spans="1:6" x14ac:dyDescent="0.25">
      <c r="A46" s="11" t="s">
        <v>57</v>
      </c>
      <c r="B46" s="17" t="s">
        <v>213</v>
      </c>
      <c r="C46" s="18" t="s">
        <v>42</v>
      </c>
      <c r="D46" s="24">
        <v>40</v>
      </c>
      <c r="E46" s="14"/>
      <c r="F46" s="12">
        <f t="shared" si="0"/>
        <v>0</v>
      </c>
    </row>
    <row r="47" spans="1:6" x14ac:dyDescent="0.25">
      <c r="A47" s="11" t="s">
        <v>58</v>
      </c>
      <c r="B47" s="17" t="s">
        <v>214</v>
      </c>
      <c r="C47" s="18" t="s">
        <v>42</v>
      </c>
      <c r="D47" s="24">
        <v>20</v>
      </c>
      <c r="E47" s="14"/>
      <c r="F47" s="12">
        <f t="shared" si="0"/>
        <v>0</v>
      </c>
    </row>
    <row r="48" spans="1:6" x14ac:dyDescent="0.25">
      <c r="A48" s="11" t="s">
        <v>59</v>
      </c>
      <c r="B48" s="17" t="s">
        <v>215</v>
      </c>
      <c r="C48" s="18" t="s">
        <v>42</v>
      </c>
      <c r="D48" s="24">
        <v>20</v>
      </c>
      <c r="E48" s="14"/>
      <c r="F48" s="12">
        <f t="shared" si="0"/>
        <v>0</v>
      </c>
    </row>
    <row r="49" spans="1:6" x14ac:dyDescent="0.25">
      <c r="A49" s="11" t="s">
        <v>60</v>
      </c>
      <c r="B49" s="17" t="s">
        <v>216</v>
      </c>
      <c r="C49" s="18" t="s">
        <v>42</v>
      </c>
      <c r="D49" s="24">
        <v>40</v>
      </c>
      <c r="E49" s="14"/>
      <c r="F49" s="12">
        <f t="shared" si="0"/>
        <v>0</v>
      </c>
    </row>
    <row r="50" spans="1:6" x14ac:dyDescent="0.25">
      <c r="A50" s="11" t="s">
        <v>61</v>
      </c>
      <c r="B50" s="17" t="s">
        <v>217</v>
      </c>
      <c r="C50" s="18" t="s">
        <v>42</v>
      </c>
      <c r="D50" s="24">
        <v>80</v>
      </c>
      <c r="E50" s="14"/>
      <c r="F50" s="12">
        <f t="shared" si="0"/>
        <v>0</v>
      </c>
    </row>
    <row r="51" spans="1:6" x14ac:dyDescent="0.25">
      <c r="A51" s="11" t="s">
        <v>62</v>
      </c>
      <c r="B51" s="17" t="s">
        <v>218</v>
      </c>
      <c r="C51" s="18" t="s">
        <v>42</v>
      </c>
      <c r="D51" s="24">
        <v>80</v>
      </c>
      <c r="E51" s="14"/>
      <c r="F51" s="12">
        <f t="shared" si="0"/>
        <v>0</v>
      </c>
    </row>
    <row r="52" spans="1:6" x14ac:dyDescent="0.25">
      <c r="A52" s="11" t="s">
        <v>63</v>
      </c>
      <c r="B52" s="17" t="s">
        <v>219</v>
      </c>
      <c r="C52" s="18" t="s">
        <v>42</v>
      </c>
      <c r="D52" s="24">
        <v>120</v>
      </c>
      <c r="E52" s="14"/>
      <c r="F52" s="12">
        <f t="shared" si="0"/>
        <v>0</v>
      </c>
    </row>
    <row r="53" spans="1:6" x14ac:dyDescent="0.25">
      <c r="A53" s="11" t="s">
        <v>64</v>
      </c>
      <c r="B53" s="17" t="s">
        <v>220</v>
      </c>
      <c r="C53" s="18" t="s">
        <v>42</v>
      </c>
      <c r="D53" s="24">
        <v>150</v>
      </c>
      <c r="E53" s="14"/>
      <c r="F53" s="12">
        <f t="shared" si="0"/>
        <v>0</v>
      </c>
    </row>
    <row r="54" spans="1:6" x14ac:dyDescent="0.25">
      <c r="A54" s="11" t="s">
        <v>65</v>
      </c>
      <c r="B54" s="17" t="s">
        <v>221</v>
      </c>
      <c r="C54" s="18" t="s">
        <v>42</v>
      </c>
      <c r="D54" s="24">
        <v>60</v>
      </c>
      <c r="E54" s="14"/>
      <c r="F54" s="12">
        <f t="shared" si="0"/>
        <v>0</v>
      </c>
    </row>
    <row r="55" spans="1:6" x14ac:dyDescent="0.25">
      <c r="A55" s="11" t="s">
        <v>66</v>
      </c>
      <c r="B55" s="17" t="s">
        <v>222</v>
      </c>
      <c r="C55" s="18" t="s">
        <v>42</v>
      </c>
      <c r="D55" s="24">
        <v>45</v>
      </c>
      <c r="E55" s="14"/>
      <c r="F55" s="12">
        <f t="shared" si="0"/>
        <v>0</v>
      </c>
    </row>
    <row r="56" spans="1:6" x14ac:dyDescent="0.25">
      <c r="A56" s="11" t="s">
        <v>67</v>
      </c>
      <c r="B56" s="17" t="s">
        <v>271</v>
      </c>
      <c r="C56" s="18" t="s">
        <v>42</v>
      </c>
      <c r="D56" s="24">
        <v>2000</v>
      </c>
      <c r="E56" s="14"/>
      <c r="F56" s="12">
        <f t="shared" si="0"/>
        <v>0</v>
      </c>
    </row>
    <row r="57" spans="1:6" x14ac:dyDescent="0.25">
      <c r="A57" s="11" t="s">
        <v>68</v>
      </c>
      <c r="B57" s="17" t="s">
        <v>223</v>
      </c>
      <c r="C57" s="18" t="s">
        <v>42</v>
      </c>
      <c r="D57" s="24">
        <v>30</v>
      </c>
      <c r="E57" s="14"/>
      <c r="F57" s="12">
        <f t="shared" si="0"/>
        <v>0</v>
      </c>
    </row>
    <row r="58" spans="1:6" x14ac:dyDescent="0.25">
      <c r="A58" s="11" t="s">
        <v>69</v>
      </c>
      <c r="B58" s="17" t="s">
        <v>224</v>
      </c>
      <c r="C58" s="18" t="s">
        <v>42</v>
      </c>
      <c r="D58" s="24">
        <v>10</v>
      </c>
      <c r="E58" s="14"/>
      <c r="F58" s="12">
        <f t="shared" si="0"/>
        <v>0</v>
      </c>
    </row>
    <row r="59" spans="1:6" x14ac:dyDescent="0.25">
      <c r="A59" s="11" t="s">
        <v>70</v>
      </c>
      <c r="B59" s="17" t="s">
        <v>225</v>
      </c>
      <c r="C59" s="18" t="s">
        <v>42</v>
      </c>
      <c r="D59" s="24">
        <v>10</v>
      </c>
      <c r="E59" s="14"/>
      <c r="F59" s="12">
        <f t="shared" si="0"/>
        <v>0</v>
      </c>
    </row>
    <row r="60" spans="1:6" x14ac:dyDescent="0.25">
      <c r="A60" s="11" t="s">
        <v>71</v>
      </c>
      <c r="B60" s="17" t="s">
        <v>226</v>
      </c>
      <c r="C60" s="18" t="s">
        <v>42</v>
      </c>
      <c r="D60" s="24">
        <v>5</v>
      </c>
      <c r="E60" s="14"/>
      <c r="F60" s="12">
        <f t="shared" si="0"/>
        <v>0</v>
      </c>
    </row>
    <row r="61" spans="1:6" x14ac:dyDescent="0.25">
      <c r="A61" s="11" t="s">
        <v>72</v>
      </c>
      <c r="B61" s="17" t="s">
        <v>227</v>
      </c>
      <c r="C61" s="18" t="s">
        <v>42</v>
      </c>
      <c r="D61" s="24">
        <v>70</v>
      </c>
      <c r="E61" s="14"/>
      <c r="F61" s="12">
        <f t="shared" si="0"/>
        <v>0</v>
      </c>
    </row>
    <row r="62" spans="1:6" x14ac:dyDescent="0.25">
      <c r="A62" s="11" t="s">
        <v>73</v>
      </c>
      <c r="B62" s="17" t="s">
        <v>228</v>
      </c>
      <c r="C62" s="18" t="s">
        <v>42</v>
      </c>
      <c r="D62" s="24">
        <v>50</v>
      </c>
      <c r="E62" s="14"/>
      <c r="F62" s="12">
        <f t="shared" si="0"/>
        <v>0</v>
      </c>
    </row>
    <row r="63" spans="1:6" x14ac:dyDescent="0.25">
      <c r="A63" s="11" t="s">
        <v>74</v>
      </c>
      <c r="B63" s="17" t="s">
        <v>229</v>
      </c>
      <c r="C63" s="18" t="s">
        <v>42</v>
      </c>
      <c r="D63" s="24">
        <v>70</v>
      </c>
      <c r="E63" s="14"/>
      <c r="F63" s="12">
        <f t="shared" si="0"/>
        <v>0</v>
      </c>
    </row>
    <row r="64" spans="1:6" ht="30" x14ac:dyDescent="0.25">
      <c r="A64" s="11" t="s">
        <v>75</v>
      </c>
      <c r="B64" s="17" t="s">
        <v>230</v>
      </c>
      <c r="C64" s="18" t="s">
        <v>42</v>
      </c>
      <c r="D64" s="24">
        <v>90</v>
      </c>
      <c r="E64" s="14"/>
      <c r="F64" s="12">
        <f t="shared" si="0"/>
        <v>0</v>
      </c>
    </row>
    <row r="65" spans="1:6" x14ac:dyDescent="0.25">
      <c r="A65" s="11" t="s">
        <v>76</v>
      </c>
      <c r="B65" s="17" t="s">
        <v>267</v>
      </c>
      <c r="C65" s="18" t="s">
        <v>42</v>
      </c>
      <c r="D65" s="24">
        <v>180</v>
      </c>
      <c r="E65" s="14"/>
      <c r="F65" s="12">
        <f t="shared" si="0"/>
        <v>0</v>
      </c>
    </row>
    <row r="66" spans="1:6" x14ac:dyDescent="0.25">
      <c r="A66" s="11" t="s">
        <v>77</v>
      </c>
      <c r="B66" s="23" t="s">
        <v>143</v>
      </c>
      <c r="C66" s="18" t="s">
        <v>42</v>
      </c>
      <c r="D66" s="18">
        <v>5</v>
      </c>
      <c r="E66" s="14"/>
      <c r="F66" s="12">
        <f t="shared" si="0"/>
        <v>0</v>
      </c>
    </row>
    <row r="67" spans="1:6" x14ac:dyDescent="0.25">
      <c r="A67" s="11" t="s">
        <v>78</v>
      </c>
      <c r="B67" s="23" t="s">
        <v>144</v>
      </c>
      <c r="C67" s="18" t="s">
        <v>42</v>
      </c>
      <c r="D67" s="18">
        <v>5</v>
      </c>
      <c r="E67" s="14"/>
      <c r="F67" s="12">
        <f t="shared" si="0"/>
        <v>0</v>
      </c>
    </row>
    <row r="68" spans="1:6" x14ac:dyDescent="0.25">
      <c r="A68" s="11" t="s">
        <v>79</v>
      </c>
      <c r="B68" s="23" t="s">
        <v>145</v>
      </c>
      <c r="C68" s="18" t="s">
        <v>42</v>
      </c>
      <c r="D68" s="18">
        <v>5</v>
      </c>
      <c r="E68" s="14"/>
      <c r="F68" s="12">
        <f t="shared" si="0"/>
        <v>0</v>
      </c>
    </row>
    <row r="69" spans="1:6" x14ac:dyDescent="0.25">
      <c r="A69" s="11" t="s">
        <v>80</v>
      </c>
      <c r="B69" s="23" t="s">
        <v>146</v>
      </c>
      <c r="C69" s="18" t="s">
        <v>42</v>
      </c>
      <c r="D69" s="18">
        <v>10</v>
      </c>
      <c r="E69" s="14"/>
      <c r="F69" s="12">
        <f t="shared" si="0"/>
        <v>0</v>
      </c>
    </row>
    <row r="70" spans="1:6" x14ac:dyDescent="0.25">
      <c r="A70" s="11" t="s">
        <v>81</v>
      </c>
      <c r="B70" s="17" t="s">
        <v>231</v>
      </c>
      <c r="C70" s="18" t="s">
        <v>42</v>
      </c>
      <c r="D70" s="24">
        <v>20</v>
      </c>
      <c r="E70" s="14"/>
      <c r="F70" s="12">
        <f t="shared" si="0"/>
        <v>0</v>
      </c>
    </row>
    <row r="71" spans="1:6" x14ac:dyDescent="0.25">
      <c r="A71" s="11" t="s">
        <v>82</v>
      </c>
      <c r="B71" s="17" t="s">
        <v>232</v>
      </c>
      <c r="C71" s="18" t="s">
        <v>42</v>
      </c>
      <c r="D71" s="24">
        <v>20</v>
      </c>
      <c r="E71" s="14"/>
      <c r="F71" s="12">
        <f t="shared" ref="F71:F124" si="1">D71*E71</f>
        <v>0</v>
      </c>
    </row>
    <row r="72" spans="1:6" x14ac:dyDescent="0.25">
      <c r="A72" s="11" t="s">
        <v>83</v>
      </c>
      <c r="B72" s="17" t="s">
        <v>233</v>
      </c>
      <c r="C72" s="18" t="s">
        <v>42</v>
      </c>
      <c r="D72" s="24">
        <v>50</v>
      </c>
      <c r="E72" s="14"/>
      <c r="F72" s="12">
        <f t="shared" si="1"/>
        <v>0</v>
      </c>
    </row>
    <row r="73" spans="1:6" x14ac:dyDescent="0.25">
      <c r="A73" s="11" t="s">
        <v>84</v>
      </c>
      <c r="B73" s="17" t="s">
        <v>234</v>
      </c>
      <c r="C73" s="18" t="s">
        <v>42</v>
      </c>
      <c r="D73" s="24">
        <v>300</v>
      </c>
      <c r="E73" s="14"/>
      <c r="F73" s="12">
        <f t="shared" si="1"/>
        <v>0</v>
      </c>
    </row>
    <row r="74" spans="1:6" x14ac:dyDescent="0.25">
      <c r="A74" s="11" t="s">
        <v>85</v>
      </c>
      <c r="B74" s="23" t="s">
        <v>276</v>
      </c>
      <c r="C74" s="18" t="s">
        <v>42</v>
      </c>
      <c r="D74" s="26">
        <v>3000</v>
      </c>
      <c r="E74" s="14"/>
      <c r="F74" s="12">
        <f t="shared" si="1"/>
        <v>0</v>
      </c>
    </row>
    <row r="75" spans="1:6" x14ac:dyDescent="0.25">
      <c r="A75" s="11" t="s">
        <v>86</v>
      </c>
      <c r="B75" s="23" t="s">
        <v>147</v>
      </c>
      <c r="C75" s="18" t="s">
        <v>42</v>
      </c>
      <c r="D75" s="24">
        <v>5</v>
      </c>
      <c r="E75" s="14"/>
      <c r="F75" s="12">
        <f t="shared" si="1"/>
        <v>0</v>
      </c>
    </row>
    <row r="76" spans="1:6" x14ac:dyDescent="0.25">
      <c r="A76" s="11" t="s">
        <v>87</v>
      </c>
      <c r="B76" s="23" t="s">
        <v>148</v>
      </c>
      <c r="C76" s="18" t="s">
        <v>42</v>
      </c>
      <c r="D76" s="24">
        <v>10</v>
      </c>
      <c r="E76" s="14"/>
      <c r="F76" s="12">
        <f t="shared" si="1"/>
        <v>0</v>
      </c>
    </row>
    <row r="77" spans="1:6" x14ac:dyDescent="0.25">
      <c r="A77" s="11" t="s">
        <v>88</v>
      </c>
      <c r="B77" s="17" t="s">
        <v>235</v>
      </c>
      <c r="C77" s="18" t="s">
        <v>42</v>
      </c>
      <c r="D77" s="24">
        <v>30</v>
      </c>
      <c r="E77" s="14"/>
      <c r="F77" s="12">
        <f t="shared" si="1"/>
        <v>0</v>
      </c>
    </row>
    <row r="78" spans="1:6" x14ac:dyDescent="0.25">
      <c r="A78" s="11" t="s">
        <v>89</v>
      </c>
      <c r="B78" s="23" t="s">
        <v>275</v>
      </c>
      <c r="C78" s="18" t="s">
        <v>42</v>
      </c>
      <c r="D78" s="24">
        <v>12</v>
      </c>
      <c r="E78" s="14"/>
      <c r="F78" s="12">
        <f t="shared" si="1"/>
        <v>0</v>
      </c>
    </row>
    <row r="79" spans="1:6" x14ac:dyDescent="0.25">
      <c r="A79" s="11" t="s">
        <v>90</v>
      </c>
      <c r="B79" s="17" t="s">
        <v>236</v>
      </c>
      <c r="C79" s="18" t="s">
        <v>42</v>
      </c>
      <c r="D79" s="24">
        <v>20</v>
      </c>
      <c r="E79" s="14"/>
      <c r="F79" s="12">
        <f t="shared" si="1"/>
        <v>0</v>
      </c>
    </row>
    <row r="80" spans="1:6" x14ac:dyDescent="0.25">
      <c r="A80" s="11" t="s">
        <v>91</v>
      </c>
      <c r="B80" s="17" t="s">
        <v>237</v>
      </c>
      <c r="C80" s="18" t="s">
        <v>42</v>
      </c>
      <c r="D80" s="24">
        <v>12</v>
      </c>
      <c r="E80" s="14"/>
      <c r="F80" s="12">
        <f t="shared" si="1"/>
        <v>0</v>
      </c>
    </row>
    <row r="81" spans="1:6" x14ac:dyDescent="0.25">
      <c r="A81" s="11" t="s">
        <v>92</v>
      </c>
      <c r="B81" s="17" t="s">
        <v>238</v>
      </c>
      <c r="C81" s="18" t="s">
        <v>42</v>
      </c>
      <c r="D81" s="24">
        <v>30</v>
      </c>
      <c r="E81" s="14"/>
      <c r="F81" s="12">
        <f t="shared" si="1"/>
        <v>0</v>
      </c>
    </row>
    <row r="82" spans="1:6" x14ac:dyDescent="0.25">
      <c r="A82" s="11" t="s">
        <v>93</v>
      </c>
      <c r="B82" s="17" t="s">
        <v>239</v>
      </c>
      <c r="C82" s="18" t="s">
        <v>27</v>
      </c>
      <c r="D82" s="24">
        <v>100</v>
      </c>
      <c r="E82" s="14"/>
      <c r="F82" s="12">
        <f t="shared" si="1"/>
        <v>0</v>
      </c>
    </row>
    <row r="83" spans="1:6" x14ac:dyDescent="0.25">
      <c r="A83" s="11" t="s">
        <v>94</v>
      </c>
      <c r="B83" s="23" t="s">
        <v>149</v>
      </c>
      <c r="C83" s="18" t="s">
        <v>27</v>
      </c>
      <c r="D83" s="24">
        <v>20</v>
      </c>
      <c r="E83" s="14"/>
      <c r="F83" s="12">
        <f t="shared" si="1"/>
        <v>0</v>
      </c>
    </row>
    <row r="84" spans="1:6" x14ac:dyDescent="0.25">
      <c r="A84" s="11" t="s">
        <v>95</v>
      </c>
      <c r="B84" s="23" t="s">
        <v>150</v>
      </c>
      <c r="C84" s="18" t="s">
        <v>27</v>
      </c>
      <c r="D84" s="24">
        <v>80</v>
      </c>
      <c r="E84" s="14"/>
      <c r="F84" s="12">
        <f t="shared" si="1"/>
        <v>0</v>
      </c>
    </row>
    <row r="85" spans="1:6" x14ac:dyDescent="0.25">
      <c r="A85" s="11" t="s">
        <v>96</v>
      </c>
      <c r="B85" s="23" t="s">
        <v>151</v>
      </c>
      <c r="C85" s="18" t="s">
        <v>174</v>
      </c>
      <c r="D85" s="24">
        <v>100</v>
      </c>
      <c r="E85" s="14"/>
      <c r="F85" s="12">
        <f t="shared" si="1"/>
        <v>0</v>
      </c>
    </row>
    <row r="86" spans="1:6" x14ac:dyDescent="0.25">
      <c r="A86" s="11" t="s">
        <v>97</v>
      </c>
      <c r="B86" s="17" t="s">
        <v>240</v>
      </c>
      <c r="C86" s="18" t="s">
        <v>42</v>
      </c>
      <c r="D86" s="24">
        <v>50</v>
      </c>
      <c r="E86" s="14"/>
      <c r="F86" s="12">
        <f t="shared" si="1"/>
        <v>0</v>
      </c>
    </row>
    <row r="87" spans="1:6" x14ac:dyDescent="0.25">
      <c r="A87" s="11" t="s">
        <v>98</v>
      </c>
      <c r="B87" s="17" t="s">
        <v>268</v>
      </c>
      <c r="C87" s="18" t="s">
        <v>174</v>
      </c>
      <c r="D87" s="24">
        <v>50</v>
      </c>
      <c r="E87" s="14"/>
      <c r="F87" s="12">
        <f t="shared" si="1"/>
        <v>0</v>
      </c>
    </row>
    <row r="88" spans="1:6" x14ac:dyDescent="0.25">
      <c r="A88" s="11" t="s">
        <v>99</v>
      </c>
      <c r="B88" s="17" t="s">
        <v>269</v>
      </c>
      <c r="C88" s="18" t="s">
        <v>174</v>
      </c>
      <c r="D88" s="24">
        <v>80</v>
      </c>
      <c r="E88" s="14"/>
      <c r="F88" s="12">
        <f t="shared" si="1"/>
        <v>0</v>
      </c>
    </row>
    <row r="89" spans="1:6" x14ac:dyDescent="0.25">
      <c r="A89" s="11" t="s">
        <v>100</v>
      </c>
      <c r="B89" s="17" t="s">
        <v>241</v>
      </c>
      <c r="C89" s="18" t="s">
        <v>174</v>
      </c>
      <c r="D89" s="24">
        <v>1000</v>
      </c>
      <c r="E89" s="14"/>
      <c r="F89" s="12">
        <f t="shared" si="1"/>
        <v>0</v>
      </c>
    </row>
    <row r="90" spans="1:6" x14ac:dyDescent="0.25">
      <c r="A90" s="11" t="s">
        <v>101</v>
      </c>
      <c r="B90" s="17" t="s">
        <v>242</v>
      </c>
      <c r="C90" s="18" t="s">
        <v>174</v>
      </c>
      <c r="D90" s="24">
        <v>30</v>
      </c>
      <c r="E90" s="14"/>
      <c r="F90" s="12">
        <f t="shared" si="1"/>
        <v>0</v>
      </c>
    </row>
    <row r="91" spans="1:6" x14ac:dyDescent="0.25">
      <c r="A91" s="11" t="s">
        <v>102</v>
      </c>
      <c r="B91" s="17" t="s">
        <v>243</v>
      </c>
      <c r="C91" s="18" t="s">
        <v>42</v>
      </c>
      <c r="D91" s="24">
        <v>20</v>
      </c>
      <c r="E91" s="14"/>
      <c r="F91" s="12">
        <f t="shared" si="1"/>
        <v>0</v>
      </c>
    </row>
    <row r="92" spans="1:6" x14ac:dyDescent="0.25">
      <c r="A92" s="11" t="s">
        <v>103</v>
      </c>
      <c r="B92" s="17" t="s">
        <v>244</v>
      </c>
      <c r="C92" s="18" t="s">
        <v>42</v>
      </c>
      <c r="D92" s="24">
        <v>15</v>
      </c>
      <c r="E92" s="14"/>
      <c r="F92" s="12">
        <f t="shared" si="1"/>
        <v>0</v>
      </c>
    </row>
    <row r="93" spans="1:6" x14ac:dyDescent="0.25">
      <c r="A93" s="11" t="s">
        <v>104</v>
      </c>
      <c r="B93" s="17" t="s">
        <v>245</v>
      </c>
      <c r="C93" s="18" t="s">
        <v>42</v>
      </c>
      <c r="D93" s="24">
        <v>30</v>
      </c>
      <c r="E93" s="14"/>
      <c r="F93" s="12">
        <f t="shared" si="1"/>
        <v>0</v>
      </c>
    </row>
    <row r="94" spans="1:6" x14ac:dyDescent="0.25">
      <c r="A94" s="11" t="s">
        <v>105</v>
      </c>
      <c r="B94" s="17" t="s">
        <v>246</v>
      </c>
      <c r="C94" s="18" t="s">
        <v>42</v>
      </c>
      <c r="D94" s="24">
        <v>50</v>
      </c>
      <c r="E94" s="14"/>
      <c r="F94" s="12">
        <f t="shared" si="1"/>
        <v>0</v>
      </c>
    </row>
    <row r="95" spans="1:6" x14ac:dyDescent="0.25">
      <c r="A95" s="11" t="s">
        <v>106</v>
      </c>
      <c r="B95" s="17" t="s">
        <v>247</v>
      </c>
      <c r="C95" s="18" t="s">
        <v>42</v>
      </c>
      <c r="D95" s="24">
        <v>30</v>
      </c>
      <c r="E95" s="14"/>
      <c r="F95" s="12">
        <f t="shared" si="1"/>
        <v>0</v>
      </c>
    </row>
    <row r="96" spans="1:6" x14ac:dyDescent="0.25">
      <c r="A96" s="11" t="s">
        <v>107</v>
      </c>
      <c r="B96" s="17" t="s">
        <v>248</v>
      </c>
      <c r="C96" s="18" t="s">
        <v>42</v>
      </c>
      <c r="D96" s="24">
        <v>20</v>
      </c>
      <c r="E96" s="14"/>
      <c r="F96" s="12">
        <f t="shared" si="1"/>
        <v>0</v>
      </c>
    </row>
    <row r="97" spans="1:6" x14ac:dyDescent="0.25">
      <c r="A97" s="11" t="s">
        <v>108</v>
      </c>
      <c r="B97" s="17" t="s">
        <v>249</v>
      </c>
      <c r="C97" s="18" t="s">
        <v>42</v>
      </c>
      <c r="D97" s="24">
        <v>20</v>
      </c>
      <c r="E97" s="14"/>
      <c r="F97" s="12">
        <f t="shared" si="1"/>
        <v>0</v>
      </c>
    </row>
    <row r="98" spans="1:6" x14ac:dyDescent="0.25">
      <c r="A98" s="11" t="s">
        <v>109</v>
      </c>
      <c r="B98" s="23" t="s">
        <v>152</v>
      </c>
      <c r="C98" s="18" t="s">
        <v>27</v>
      </c>
      <c r="D98" s="24">
        <v>130</v>
      </c>
      <c r="E98" s="14"/>
      <c r="F98" s="12">
        <f t="shared" si="1"/>
        <v>0</v>
      </c>
    </row>
    <row r="99" spans="1:6" x14ac:dyDescent="0.25">
      <c r="A99" s="11" t="s">
        <v>110</v>
      </c>
      <c r="B99" s="23" t="s">
        <v>153</v>
      </c>
      <c r="C99" s="18" t="s">
        <v>42</v>
      </c>
      <c r="D99" s="24">
        <v>130</v>
      </c>
      <c r="E99" s="14"/>
      <c r="F99" s="12">
        <f t="shared" si="1"/>
        <v>0</v>
      </c>
    </row>
    <row r="100" spans="1:6" x14ac:dyDescent="0.25">
      <c r="A100" s="11" t="s">
        <v>111</v>
      </c>
      <c r="B100" s="23" t="s">
        <v>154</v>
      </c>
      <c r="C100" s="18" t="s">
        <v>42</v>
      </c>
      <c r="D100" s="24">
        <v>20</v>
      </c>
      <c r="E100" s="14"/>
      <c r="F100" s="12">
        <f t="shared" si="1"/>
        <v>0</v>
      </c>
    </row>
    <row r="101" spans="1:6" x14ac:dyDescent="0.25">
      <c r="A101" s="11" t="s">
        <v>112</v>
      </c>
      <c r="B101" s="23" t="s">
        <v>155</v>
      </c>
      <c r="C101" s="18" t="s">
        <v>42</v>
      </c>
      <c r="D101" s="24">
        <v>30</v>
      </c>
      <c r="E101" s="14"/>
      <c r="F101" s="12">
        <f t="shared" si="1"/>
        <v>0</v>
      </c>
    </row>
    <row r="102" spans="1:6" x14ac:dyDescent="0.25">
      <c r="A102" s="11" t="s">
        <v>113</v>
      </c>
      <c r="B102" s="23" t="s">
        <v>156</v>
      </c>
      <c r="C102" s="18" t="s">
        <v>27</v>
      </c>
      <c r="D102" s="24">
        <v>20</v>
      </c>
      <c r="E102" s="14"/>
      <c r="F102" s="12">
        <f t="shared" si="1"/>
        <v>0</v>
      </c>
    </row>
    <row r="103" spans="1:6" x14ac:dyDescent="0.25">
      <c r="A103" s="11" t="s">
        <v>114</v>
      </c>
      <c r="B103" s="23" t="s">
        <v>157</v>
      </c>
      <c r="C103" s="18" t="s">
        <v>27</v>
      </c>
      <c r="D103" s="24">
        <v>50</v>
      </c>
      <c r="E103" s="14"/>
      <c r="F103" s="12">
        <f t="shared" si="1"/>
        <v>0</v>
      </c>
    </row>
    <row r="104" spans="1:6" x14ac:dyDescent="0.25">
      <c r="A104" s="11" t="s">
        <v>115</v>
      </c>
      <c r="B104" s="23" t="s">
        <v>158</v>
      </c>
      <c r="C104" s="18" t="s">
        <v>27</v>
      </c>
      <c r="D104" s="24">
        <v>10</v>
      </c>
      <c r="E104" s="14"/>
      <c r="F104" s="12">
        <f t="shared" si="1"/>
        <v>0</v>
      </c>
    </row>
    <row r="105" spans="1:6" x14ac:dyDescent="0.25">
      <c r="A105" s="11" t="s">
        <v>116</v>
      </c>
      <c r="B105" s="23" t="s">
        <v>159</v>
      </c>
      <c r="C105" s="18" t="s">
        <v>27</v>
      </c>
      <c r="D105" s="24">
        <v>10</v>
      </c>
      <c r="E105" s="14"/>
      <c r="F105" s="12">
        <f t="shared" si="1"/>
        <v>0</v>
      </c>
    </row>
    <row r="106" spans="1:6" x14ac:dyDescent="0.25">
      <c r="A106" s="11" t="s">
        <v>117</v>
      </c>
      <c r="B106" s="23" t="s">
        <v>160</v>
      </c>
      <c r="C106" s="18" t="s">
        <v>27</v>
      </c>
      <c r="D106" s="24">
        <v>30</v>
      </c>
      <c r="E106" s="14"/>
      <c r="F106" s="12">
        <f t="shared" si="1"/>
        <v>0</v>
      </c>
    </row>
    <row r="107" spans="1:6" x14ac:dyDescent="0.25">
      <c r="A107" s="11" t="s">
        <v>118</v>
      </c>
      <c r="B107" s="23" t="s">
        <v>161</v>
      </c>
      <c r="C107" s="18" t="s">
        <v>27</v>
      </c>
      <c r="D107" s="24">
        <v>10</v>
      </c>
      <c r="E107" s="14"/>
      <c r="F107" s="12">
        <f t="shared" si="1"/>
        <v>0</v>
      </c>
    </row>
    <row r="108" spans="1:6" x14ac:dyDescent="0.25">
      <c r="A108" s="11" t="s">
        <v>119</v>
      </c>
      <c r="B108" s="17" t="s">
        <v>250</v>
      </c>
      <c r="C108" s="18" t="s">
        <v>42</v>
      </c>
      <c r="D108" s="24">
        <v>50</v>
      </c>
      <c r="E108" s="14"/>
      <c r="F108" s="12">
        <f t="shared" si="1"/>
        <v>0</v>
      </c>
    </row>
    <row r="109" spans="1:6" x14ac:dyDescent="0.25">
      <c r="A109" s="11" t="s">
        <v>120</v>
      </c>
      <c r="B109" s="17" t="s">
        <v>251</v>
      </c>
      <c r="C109" s="18" t="s">
        <v>42</v>
      </c>
      <c r="D109" s="24">
        <v>50</v>
      </c>
      <c r="E109" s="14"/>
      <c r="F109" s="12">
        <f t="shared" si="1"/>
        <v>0</v>
      </c>
    </row>
    <row r="110" spans="1:6" x14ac:dyDescent="0.25">
      <c r="A110" s="11" t="s">
        <v>121</v>
      </c>
      <c r="B110" s="23" t="s">
        <v>274</v>
      </c>
      <c r="C110" s="18" t="s">
        <v>42</v>
      </c>
      <c r="D110" s="24">
        <v>75</v>
      </c>
      <c r="E110" s="14"/>
      <c r="F110" s="12">
        <f t="shared" si="1"/>
        <v>0</v>
      </c>
    </row>
    <row r="111" spans="1:6" ht="45" x14ac:dyDescent="0.25">
      <c r="A111" s="11" t="s">
        <v>122</v>
      </c>
      <c r="B111" s="17" t="s">
        <v>162</v>
      </c>
      <c r="C111" s="18" t="s">
        <v>252</v>
      </c>
      <c r="D111" s="24">
        <v>800</v>
      </c>
      <c r="E111" s="14"/>
      <c r="F111" s="12">
        <f t="shared" si="1"/>
        <v>0</v>
      </c>
    </row>
    <row r="112" spans="1:6" x14ac:dyDescent="0.25">
      <c r="A112" s="11" t="s">
        <v>123</v>
      </c>
      <c r="B112" s="17" t="s">
        <v>253</v>
      </c>
      <c r="C112" s="18" t="s">
        <v>42</v>
      </c>
      <c r="D112" s="24">
        <v>70</v>
      </c>
      <c r="E112" s="14"/>
      <c r="F112" s="12">
        <f t="shared" si="1"/>
        <v>0</v>
      </c>
    </row>
    <row r="113" spans="1:6" x14ac:dyDescent="0.25">
      <c r="A113" s="11" t="s">
        <v>124</v>
      </c>
      <c r="B113" s="17" t="s">
        <v>254</v>
      </c>
      <c r="C113" s="18" t="s">
        <v>42</v>
      </c>
      <c r="D113" s="24">
        <v>5</v>
      </c>
      <c r="E113" s="14"/>
      <c r="F113" s="12">
        <f t="shared" si="1"/>
        <v>0</v>
      </c>
    </row>
    <row r="114" spans="1:6" x14ac:dyDescent="0.25">
      <c r="A114" s="11" t="s">
        <v>125</v>
      </c>
      <c r="B114" s="17" t="s">
        <v>255</v>
      </c>
      <c r="C114" s="18" t="s">
        <v>42</v>
      </c>
      <c r="D114" s="24">
        <v>100</v>
      </c>
      <c r="E114" s="14"/>
      <c r="F114" s="12">
        <f t="shared" si="1"/>
        <v>0</v>
      </c>
    </row>
    <row r="115" spans="1:6" x14ac:dyDescent="0.25">
      <c r="A115" s="11" t="s">
        <v>126</v>
      </c>
      <c r="B115" s="17" t="s">
        <v>256</v>
      </c>
      <c r="C115" s="18" t="s">
        <v>42</v>
      </c>
      <c r="D115" s="24">
        <v>20</v>
      </c>
      <c r="E115" s="14"/>
      <c r="F115" s="12">
        <f t="shared" si="1"/>
        <v>0</v>
      </c>
    </row>
    <row r="116" spans="1:6" x14ac:dyDescent="0.25">
      <c r="A116" s="11" t="s">
        <v>127</v>
      </c>
      <c r="B116" s="23" t="s">
        <v>163</v>
      </c>
      <c r="C116" s="18" t="s">
        <v>27</v>
      </c>
      <c r="D116" s="24">
        <v>2</v>
      </c>
      <c r="E116" s="14"/>
      <c r="F116" s="12">
        <f t="shared" si="1"/>
        <v>0</v>
      </c>
    </row>
    <row r="117" spans="1:6" x14ac:dyDescent="0.25">
      <c r="A117" s="11" t="s">
        <v>128</v>
      </c>
      <c r="B117" s="23" t="s">
        <v>164</v>
      </c>
      <c r="C117" s="18" t="s">
        <v>27</v>
      </c>
      <c r="D117" s="24">
        <v>2</v>
      </c>
      <c r="E117" s="14"/>
      <c r="F117" s="12">
        <f t="shared" si="1"/>
        <v>0</v>
      </c>
    </row>
    <row r="118" spans="1:6" x14ac:dyDescent="0.25">
      <c r="A118" s="11" t="s">
        <v>129</v>
      </c>
      <c r="B118" s="23" t="s">
        <v>165</v>
      </c>
      <c r="C118" s="18" t="s">
        <v>27</v>
      </c>
      <c r="D118" s="24">
        <v>4</v>
      </c>
      <c r="E118" s="14"/>
      <c r="F118" s="12">
        <f t="shared" si="1"/>
        <v>0</v>
      </c>
    </row>
    <row r="119" spans="1:6" x14ac:dyDescent="0.25">
      <c r="A119" s="11" t="s">
        <v>130</v>
      </c>
      <c r="B119" s="23" t="s">
        <v>166</v>
      </c>
      <c r="C119" s="18" t="s">
        <v>27</v>
      </c>
      <c r="D119" s="24">
        <v>2</v>
      </c>
      <c r="E119" s="14"/>
      <c r="F119" s="12">
        <f t="shared" si="1"/>
        <v>0</v>
      </c>
    </row>
    <row r="120" spans="1:6" x14ac:dyDescent="0.25">
      <c r="A120" s="11" t="s">
        <v>131</v>
      </c>
      <c r="B120" s="23" t="s">
        <v>167</v>
      </c>
      <c r="C120" s="18" t="s">
        <v>27</v>
      </c>
      <c r="D120" s="24">
        <v>2</v>
      </c>
      <c r="E120" s="14"/>
      <c r="F120" s="12">
        <f t="shared" si="1"/>
        <v>0</v>
      </c>
    </row>
    <row r="121" spans="1:6" x14ac:dyDescent="0.25">
      <c r="A121" s="11" t="s">
        <v>132</v>
      </c>
      <c r="B121" s="23" t="s">
        <v>168</v>
      </c>
      <c r="C121" s="18" t="s">
        <v>27</v>
      </c>
      <c r="D121" s="24">
        <v>2</v>
      </c>
      <c r="E121" s="14"/>
      <c r="F121" s="12">
        <f t="shared" si="1"/>
        <v>0</v>
      </c>
    </row>
    <row r="122" spans="1:6" x14ac:dyDescent="0.25">
      <c r="A122" s="11" t="s">
        <v>133</v>
      </c>
      <c r="B122" s="23" t="s">
        <v>169</v>
      </c>
      <c r="C122" s="18" t="s">
        <v>27</v>
      </c>
      <c r="D122" s="24">
        <v>3</v>
      </c>
      <c r="E122" s="14"/>
      <c r="F122" s="12">
        <f t="shared" si="1"/>
        <v>0</v>
      </c>
    </row>
    <row r="123" spans="1:6" x14ac:dyDescent="0.25">
      <c r="A123" s="11" t="s">
        <v>134</v>
      </c>
      <c r="B123" s="17" t="s">
        <v>257</v>
      </c>
      <c r="C123" s="18" t="s">
        <v>27</v>
      </c>
      <c r="D123" s="24">
        <v>15</v>
      </c>
      <c r="E123" s="14"/>
      <c r="F123" s="12">
        <f t="shared" si="1"/>
        <v>0</v>
      </c>
    </row>
    <row r="124" spans="1:6" x14ac:dyDescent="0.25">
      <c r="A124" s="11" t="s">
        <v>135</v>
      </c>
      <c r="B124" s="17" t="s">
        <v>258</v>
      </c>
      <c r="C124" s="18" t="s">
        <v>42</v>
      </c>
      <c r="D124" s="24">
        <v>30</v>
      </c>
      <c r="E124" s="14"/>
      <c r="F124" s="12">
        <f t="shared" si="1"/>
        <v>0</v>
      </c>
    </row>
    <row r="125" spans="1:6" x14ac:dyDescent="0.25">
      <c r="A125" s="11" t="s">
        <v>136</v>
      </c>
      <c r="B125" s="17" t="s">
        <v>259</v>
      </c>
      <c r="C125" s="18" t="s">
        <v>42</v>
      </c>
      <c r="D125" s="24">
        <v>50</v>
      </c>
      <c r="E125" s="14"/>
      <c r="F125" s="12">
        <f t="shared" ref="F125:F132" si="2">D125*E125</f>
        <v>0</v>
      </c>
    </row>
    <row r="126" spans="1:6" x14ac:dyDescent="0.25">
      <c r="A126" s="11" t="s">
        <v>137</v>
      </c>
      <c r="B126" s="17" t="s">
        <v>260</v>
      </c>
      <c r="C126" s="18" t="s">
        <v>42</v>
      </c>
      <c r="D126" s="24">
        <v>40</v>
      </c>
      <c r="E126" s="14"/>
      <c r="F126" s="12">
        <f t="shared" si="2"/>
        <v>0</v>
      </c>
    </row>
    <row r="127" spans="1:6" x14ac:dyDescent="0.25">
      <c r="A127" s="11" t="s">
        <v>138</v>
      </c>
      <c r="B127" s="17" t="s">
        <v>261</v>
      </c>
      <c r="C127" s="18" t="s">
        <v>42</v>
      </c>
      <c r="D127" s="24">
        <v>50</v>
      </c>
      <c r="E127" s="14"/>
      <c r="F127" s="12">
        <f t="shared" si="2"/>
        <v>0</v>
      </c>
    </row>
    <row r="128" spans="1:6" x14ac:dyDescent="0.25">
      <c r="A128" s="11" t="s">
        <v>139</v>
      </c>
      <c r="B128" s="17" t="s">
        <v>262</v>
      </c>
      <c r="C128" s="18" t="s">
        <v>42</v>
      </c>
      <c r="D128" s="24">
        <v>3000</v>
      </c>
      <c r="E128" s="14"/>
      <c r="F128" s="12">
        <f t="shared" si="2"/>
        <v>0</v>
      </c>
    </row>
    <row r="129" spans="1:6" x14ac:dyDescent="0.25">
      <c r="A129" s="11" t="s">
        <v>140</v>
      </c>
      <c r="B129" s="17" t="s">
        <v>264</v>
      </c>
      <c r="C129" s="18" t="s">
        <v>42</v>
      </c>
      <c r="D129" s="24">
        <v>3000</v>
      </c>
      <c r="E129" s="14"/>
      <c r="F129" s="12">
        <f t="shared" si="2"/>
        <v>0</v>
      </c>
    </row>
    <row r="130" spans="1:6" x14ac:dyDescent="0.25">
      <c r="A130" s="11" t="s">
        <v>141</v>
      </c>
      <c r="B130" s="17" t="s">
        <v>265</v>
      </c>
      <c r="C130" s="18" t="s">
        <v>42</v>
      </c>
      <c r="D130" s="24">
        <v>3000</v>
      </c>
      <c r="E130" s="14"/>
      <c r="F130" s="12">
        <f t="shared" si="2"/>
        <v>0</v>
      </c>
    </row>
    <row r="131" spans="1:6" x14ac:dyDescent="0.25">
      <c r="A131" s="11" t="s">
        <v>170</v>
      </c>
      <c r="B131" s="17" t="s">
        <v>263</v>
      </c>
      <c r="C131" s="18" t="s">
        <v>42</v>
      </c>
      <c r="D131" s="24">
        <v>3000</v>
      </c>
      <c r="E131" s="14"/>
      <c r="F131" s="12">
        <f t="shared" si="2"/>
        <v>0</v>
      </c>
    </row>
    <row r="132" spans="1:6" x14ac:dyDescent="0.25">
      <c r="A132" s="11" t="s">
        <v>171</v>
      </c>
      <c r="B132" s="23" t="s">
        <v>273</v>
      </c>
      <c r="C132" s="18" t="s">
        <v>42</v>
      </c>
      <c r="D132" s="24">
        <v>3000</v>
      </c>
      <c r="E132" s="14"/>
      <c r="F132" s="12">
        <f t="shared" si="2"/>
        <v>0</v>
      </c>
    </row>
    <row r="133" spans="1:6" x14ac:dyDescent="0.25">
      <c r="A133" s="11" t="s">
        <v>172</v>
      </c>
      <c r="B133" s="23" t="s">
        <v>272</v>
      </c>
      <c r="C133" s="18" t="s">
        <v>42</v>
      </c>
      <c r="D133" s="24">
        <v>3000</v>
      </c>
      <c r="E133" s="14"/>
      <c r="F133" s="12">
        <f>D133*E133</f>
        <v>0</v>
      </c>
    </row>
    <row r="134" spans="1:6" ht="15.75" thickBot="1" x14ac:dyDescent="0.3">
      <c r="A134" s="20" t="s">
        <v>173</v>
      </c>
      <c r="B134" s="21" t="s">
        <v>266</v>
      </c>
      <c r="C134" s="22" t="s">
        <v>42</v>
      </c>
      <c r="D134" s="27">
        <v>3000</v>
      </c>
      <c r="E134" s="15"/>
      <c r="F134" s="13">
        <f>D134*E134</f>
        <v>0</v>
      </c>
    </row>
    <row r="135" spans="1:6" x14ac:dyDescent="0.25">
      <c r="A135" s="30" t="s">
        <v>13</v>
      </c>
      <c r="B135" s="31"/>
      <c r="C135" s="31"/>
      <c r="D135" s="31"/>
      <c r="E135" s="31"/>
      <c r="F135" s="2">
        <f>SUM(F7:F134)</f>
        <v>0</v>
      </c>
    </row>
    <row r="136" spans="1:6" x14ac:dyDescent="0.25">
      <c r="A136" s="32" t="s">
        <v>10</v>
      </c>
      <c r="B136" s="33"/>
      <c r="C136" s="33"/>
      <c r="D136" s="33"/>
      <c r="E136" s="33"/>
      <c r="F136" s="16"/>
    </row>
    <row r="137" spans="1:6" ht="15.75" thickBot="1" x14ac:dyDescent="0.3">
      <c r="A137" s="34" t="s">
        <v>12</v>
      </c>
      <c r="B137" s="35"/>
      <c r="C137" s="35"/>
      <c r="D137" s="35"/>
      <c r="E137" s="35"/>
      <c r="F137" s="3">
        <f>F135+F136</f>
        <v>0</v>
      </c>
    </row>
    <row r="138" spans="1:6" x14ac:dyDescent="0.25">
      <c r="A138" s="6"/>
      <c r="B138" s="6"/>
      <c r="C138" s="6"/>
      <c r="D138" s="6"/>
      <c r="E138" s="6"/>
      <c r="F138" s="6"/>
    </row>
    <row r="139" spans="1:6" x14ac:dyDescent="0.25">
      <c r="A139" s="29" t="s">
        <v>8</v>
      </c>
      <c r="B139" s="29"/>
      <c r="C139" s="6"/>
      <c r="D139" s="6"/>
      <c r="E139" s="6"/>
      <c r="F139" s="6"/>
    </row>
    <row r="142" spans="1:6" x14ac:dyDescent="0.25">
      <c r="E142" s="4"/>
      <c r="F142" s="4"/>
    </row>
    <row r="143" spans="1:6" x14ac:dyDescent="0.25">
      <c r="C143" s="5" t="s">
        <v>16</v>
      </c>
      <c r="E143" s="28" t="s">
        <v>14</v>
      </c>
      <c r="F143" s="28"/>
    </row>
    <row r="145" spans="5:6" x14ac:dyDescent="0.25">
      <c r="E145" s="4"/>
      <c r="F145" s="4"/>
    </row>
    <row r="146" spans="5:6" x14ac:dyDescent="0.25">
      <c r="E146" s="28" t="s">
        <v>15</v>
      </c>
      <c r="F146" s="28"/>
    </row>
  </sheetData>
  <mergeCells count="15">
    <mergeCell ref="A1:F1"/>
    <mergeCell ref="A2:B2"/>
    <mergeCell ref="A3:A5"/>
    <mergeCell ref="B3:B5"/>
    <mergeCell ref="C3:C5"/>
    <mergeCell ref="D3:D5"/>
    <mergeCell ref="E3:E5"/>
    <mergeCell ref="F3:F5"/>
    <mergeCell ref="C2:F2"/>
    <mergeCell ref="E143:F143"/>
    <mergeCell ref="E146:F146"/>
    <mergeCell ref="A139:B139"/>
    <mergeCell ref="A135:E135"/>
    <mergeCell ref="A136:E136"/>
    <mergeCell ref="A137:E137"/>
  </mergeCells>
  <phoneticPr fontId="8" type="noConversion"/>
  <pageMargins left="0.7" right="0.7" top="0.75" bottom="0.75" header="0.3" footer="0.3"/>
  <pageSetup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2024-04-08T09:37:36Z</cp:lastPrinted>
  <dcterms:created xsi:type="dcterms:W3CDTF">2024-02-26T11:43:09Z</dcterms:created>
  <dcterms:modified xsi:type="dcterms:W3CDTF">2024-05-28T11:06:34Z</dcterms:modified>
</cp:coreProperties>
</file>